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Бюджетний запит на 2025\"/>
    </mc:Choice>
  </mc:AlternateContent>
  <bookViews>
    <workbookView xWindow="390" yWindow="1005" windowWidth="27795" windowHeight="14385" tabRatio="522"/>
  </bookViews>
  <sheets>
    <sheet name="Додаток2 КПК0710160" sheetId="6" r:id="rId1"/>
    <sheet name="Додаток2 КПК0712010" sheetId="7" r:id="rId2"/>
    <sheet name="Додаток2 КПК0712080" sheetId="8" r:id="rId3"/>
    <sheet name="Додаток2 КПК0712111" sheetId="9" r:id="rId4"/>
    <sheet name="Додаток2 КПК0712113" sheetId="10" r:id="rId5"/>
    <sheet name="Додаток2 КПК0712151" sheetId="11" r:id="rId6"/>
    <sheet name="Додаток2 КПК0712152" sheetId="12" r:id="rId7"/>
    <sheet name="Додаток2 КПК0712170" sheetId="13" r:id="rId8"/>
    <sheet name="Додаток2 КПК0717530" sheetId="14" r:id="rId9"/>
    <sheet name="Додаток2 КПК0717640" sheetId="15" r:id="rId10"/>
  </sheets>
  <definedNames>
    <definedName name="_xlnm.Print_Area" localSheetId="0">'Додаток2 КПК0710160'!$A$1:$BY$290</definedName>
    <definedName name="_xlnm.Print_Area" localSheetId="1">'Додаток2 КПК0712010'!$A$1:$BY$287</definedName>
    <definedName name="_xlnm.Print_Area" localSheetId="2">'Додаток2 КПК0712080'!$A$1:$BY$292</definedName>
    <definedName name="_xlnm.Print_Area" localSheetId="3">'Додаток2 КПК0712111'!$A$1:$BY$275</definedName>
    <definedName name="_xlnm.Print_Area" localSheetId="4">'Додаток2 КПК0712113'!$A$1:$BY$259</definedName>
    <definedName name="_xlnm.Print_Area" localSheetId="5">'Додаток2 КПК0712151'!$A$1:$BY$272</definedName>
    <definedName name="_xlnm.Print_Area" localSheetId="6">'Додаток2 КПК0712152'!$A$1:$BY$222</definedName>
    <definedName name="_xlnm.Print_Area" localSheetId="7">'Додаток2 КПК0712170'!$A$1:$BY$237</definedName>
    <definedName name="_xlnm.Print_Area" localSheetId="8">'Додаток2 КПК0717530'!$A$1:$BY$239</definedName>
    <definedName name="_xlnm.Print_Area" localSheetId="9">'Додаток2 КПК0717640'!$A$1:$BY$235</definedName>
  </definedNames>
  <calcPr calcId="152511"/>
</workbook>
</file>

<file path=xl/calcChain.xml><?xml version="1.0" encoding="utf-8"?>
<calcChain xmlns="http://schemas.openxmlformats.org/spreadsheetml/2006/main">
  <c r="BH212" i="15" l="1"/>
  <c r="AT212" i="15"/>
  <c r="AJ212" i="15"/>
  <c r="BH211" i="15"/>
  <c r="AT211" i="15"/>
  <c r="AJ211" i="15"/>
  <c r="BG202" i="15"/>
  <c r="AQ202" i="15"/>
  <c r="AZ179" i="15"/>
  <c r="AK179" i="15"/>
  <c r="AZ178" i="15"/>
  <c r="AK178" i="15"/>
  <c r="AZ177" i="15"/>
  <c r="AK177" i="15"/>
  <c r="BO169" i="15"/>
  <c r="AZ169" i="15"/>
  <c r="AK169" i="15"/>
  <c r="BO168" i="15"/>
  <c r="AZ168" i="15"/>
  <c r="AK168" i="15"/>
  <c r="BO167" i="15"/>
  <c r="AZ167" i="15"/>
  <c r="AK167" i="15"/>
  <c r="BD106" i="15"/>
  <c r="AJ106" i="15"/>
  <c r="BD105" i="15"/>
  <c r="AJ105" i="15"/>
  <c r="BD104" i="15"/>
  <c r="AJ104" i="15"/>
  <c r="BD103" i="15"/>
  <c r="AJ103" i="15"/>
  <c r="BU95" i="15"/>
  <c r="BB95" i="15"/>
  <c r="AI95" i="15"/>
  <c r="BU94" i="15"/>
  <c r="BB94" i="15"/>
  <c r="AI94" i="15"/>
  <c r="BU93" i="15"/>
  <c r="BB93" i="15"/>
  <c r="AI93" i="15"/>
  <c r="BU92" i="15"/>
  <c r="BB92" i="15"/>
  <c r="AI92" i="15"/>
  <c r="BG82" i="15"/>
  <c r="AM82" i="15"/>
  <c r="BG74" i="15"/>
  <c r="AM74" i="15"/>
  <c r="BG73" i="15"/>
  <c r="AM73" i="15"/>
  <c r="BG72" i="15"/>
  <c r="AM72" i="15"/>
  <c r="BU64" i="15"/>
  <c r="BB64" i="15"/>
  <c r="AI64" i="15"/>
  <c r="BU56" i="15"/>
  <c r="BB56" i="15"/>
  <c r="AI56" i="15"/>
  <c r="BU55" i="15"/>
  <c r="BB55" i="15"/>
  <c r="AI55" i="15"/>
  <c r="BU54" i="15"/>
  <c r="BB54" i="15"/>
  <c r="AI54" i="15"/>
  <c r="BG44" i="15"/>
  <c r="AM44" i="15"/>
  <c r="BG43" i="15"/>
  <c r="AM43" i="15"/>
  <c r="BG42" i="15"/>
  <c r="AM42" i="15"/>
  <c r="BG41" i="15"/>
  <c r="AM41" i="15"/>
  <c r="BU33" i="15"/>
  <c r="BB33" i="15"/>
  <c r="AI33" i="15"/>
  <c r="BU32" i="15"/>
  <c r="BB32" i="15"/>
  <c r="AI32" i="15"/>
  <c r="BU31" i="15"/>
  <c r="BB31" i="15"/>
  <c r="AI31" i="15"/>
  <c r="BU30" i="15"/>
  <c r="BB30" i="15"/>
  <c r="AI30" i="15"/>
  <c r="BH215" i="14"/>
  <c r="AT215" i="14"/>
  <c r="AJ215" i="14"/>
  <c r="BH214" i="14"/>
  <c r="AT214" i="14"/>
  <c r="AJ214" i="14"/>
  <c r="BG205" i="14"/>
  <c r="AQ205" i="14"/>
  <c r="BG204" i="14"/>
  <c r="AQ204" i="14"/>
  <c r="AZ181" i="14"/>
  <c r="AK181" i="14"/>
  <c r="AZ180" i="14"/>
  <c r="AK180" i="14"/>
  <c r="BO172" i="14"/>
  <c r="AZ172" i="14"/>
  <c r="AK172" i="14"/>
  <c r="BO171" i="14"/>
  <c r="AZ171" i="14"/>
  <c r="AK171" i="14"/>
  <c r="BD104" i="14"/>
  <c r="AJ104" i="14"/>
  <c r="BD103" i="14"/>
  <c r="AJ103" i="14"/>
  <c r="BD102" i="14"/>
  <c r="AJ102" i="14"/>
  <c r="BU94" i="14"/>
  <c r="BB94" i="14"/>
  <c r="AI94" i="14"/>
  <c r="BU93" i="14"/>
  <c r="BB93" i="14"/>
  <c r="AI93" i="14"/>
  <c r="BU92" i="14"/>
  <c r="BB92" i="14"/>
  <c r="AI92" i="14"/>
  <c r="BG82" i="14"/>
  <c r="AM82" i="14"/>
  <c r="BG74" i="14"/>
  <c r="AM74" i="14"/>
  <c r="BG73" i="14"/>
  <c r="AM73" i="14"/>
  <c r="BG72" i="14"/>
  <c r="AM72" i="14"/>
  <c r="BU64" i="14"/>
  <c r="BB64" i="14"/>
  <c r="AI64" i="14"/>
  <c r="BU56" i="14"/>
  <c r="BB56" i="14"/>
  <c r="AI56" i="14"/>
  <c r="BU55" i="14"/>
  <c r="BB55" i="14"/>
  <c r="AI55" i="14"/>
  <c r="BU54" i="14"/>
  <c r="BB54" i="14"/>
  <c r="AI54" i="14"/>
  <c r="BG44" i="14"/>
  <c r="AM44" i="14"/>
  <c r="BG43" i="14"/>
  <c r="AM43" i="14"/>
  <c r="BG42" i="14"/>
  <c r="AM42" i="14"/>
  <c r="BG41" i="14"/>
  <c r="AM41" i="14"/>
  <c r="BU33" i="14"/>
  <c r="BB33" i="14"/>
  <c r="AI33" i="14"/>
  <c r="BU32" i="14"/>
  <c r="BB32" i="14"/>
  <c r="AI32" i="14"/>
  <c r="BU31" i="14"/>
  <c r="BB31" i="14"/>
  <c r="AI31" i="14"/>
  <c r="BU30" i="14"/>
  <c r="BB30" i="14"/>
  <c r="AI30" i="14"/>
  <c r="BH214" i="13"/>
  <c r="AT214" i="13"/>
  <c r="AJ214" i="13"/>
  <c r="BG205" i="13"/>
  <c r="AQ205" i="13"/>
  <c r="AZ175" i="13"/>
  <c r="AK175" i="13"/>
  <c r="AZ174" i="13"/>
  <c r="AK174" i="13"/>
  <c r="BO166" i="13"/>
  <c r="AZ166" i="13"/>
  <c r="AK166" i="13"/>
  <c r="BO165" i="13"/>
  <c r="AZ165" i="13"/>
  <c r="AK165" i="13"/>
  <c r="BD106" i="13"/>
  <c r="AJ106" i="13"/>
  <c r="BD105" i="13"/>
  <c r="AJ105" i="13"/>
  <c r="BD104" i="13"/>
  <c r="AJ104" i="13"/>
  <c r="BD103" i="13"/>
  <c r="AJ103" i="13"/>
  <c r="BD102" i="13"/>
  <c r="AJ102" i="13"/>
  <c r="BD101" i="13"/>
  <c r="AJ101" i="13"/>
  <c r="BU93" i="13"/>
  <c r="BB93" i="13"/>
  <c r="AI93" i="13"/>
  <c r="BU92" i="13"/>
  <c r="BB92" i="13"/>
  <c r="AI92" i="13"/>
  <c r="BU91" i="13"/>
  <c r="BB91" i="13"/>
  <c r="AI91" i="13"/>
  <c r="BU90" i="13"/>
  <c r="BB90" i="13"/>
  <c r="AI90" i="13"/>
  <c r="BU89" i="13"/>
  <c r="BB89" i="13"/>
  <c r="AI89" i="13"/>
  <c r="BU88" i="13"/>
  <c r="BB88" i="13"/>
  <c r="AI88" i="13"/>
  <c r="BG78" i="13"/>
  <c r="AM78" i="13"/>
  <c r="BG70" i="13"/>
  <c r="AM70" i="13"/>
  <c r="BG69" i="13"/>
  <c r="AM69" i="13"/>
  <c r="BU61" i="13"/>
  <c r="BB61" i="13"/>
  <c r="AI61" i="13"/>
  <c r="BU53" i="13"/>
  <c r="BB53" i="13"/>
  <c r="AI53" i="13"/>
  <c r="BU52" i="13"/>
  <c r="BB52" i="13"/>
  <c r="AI52" i="13"/>
  <c r="BG42" i="13"/>
  <c r="AM42" i="13"/>
  <c r="BG41" i="13"/>
  <c r="AM41" i="13"/>
  <c r="BG40" i="13"/>
  <c r="AM40" i="13"/>
  <c r="BU32" i="13"/>
  <c r="BB32" i="13"/>
  <c r="AI32" i="13"/>
  <c r="BU31" i="13"/>
  <c r="BB31" i="13"/>
  <c r="AI31" i="13"/>
  <c r="BU30" i="13"/>
  <c r="BB30" i="13"/>
  <c r="AI30" i="13"/>
  <c r="BH199" i="12"/>
  <c r="AT199" i="12"/>
  <c r="AJ199" i="12"/>
  <c r="BG190" i="12"/>
  <c r="AQ190" i="12"/>
  <c r="AZ167" i="12"/>
  <c r="AK167" i="12"/>
  <c r="AZ166" i="12"/>
  <c r="AK166" i="12"/>
  <c r="BO158" i="12"/>
  <c r="AZ158" i="12"/>
  <c r="AK158" i="12"/>
  <c r="BO157" i="12"/>
  <c r="AZ157" i="12"/>
  <c r="AK157" i="12"/>
  <c r="BD98" i="12"/>
  <c r="AJ98" i="12"/>
  <c r="BD97" i="12"/>
  <c r="AJ97" i="12"/>
  <c r="BU89" i="12"/>
  <c r="BB89" i="12"/>
  <c r="AI89" i="12"/>
  <c r="BU88" i="12"/>
  <c r="BB88" i="12"/>
  <c r="AI88" i="12"/>
  <c r="BG78" i="12"/>
  <c r="AM78" i="12"/>
  <c r="BG70" i="12"/>
  <c r="AM70" i="12"/>
  <c r="BG69" i="12"/>
  <c r="AM69" i="12"/>
  <c r="BU61" i="12"/>
  <c r="BB61" i="12"/>
  <c r="AI61" i="12"/>
  <c r="BU53" i="12"/>
  <c r="BB53" i="12"/>
  <c r="AI53" i="12"/>
  <c r="BU52" i="12"/>
  <c r="BB52" i="12"/>
  <c r="AI52" i="12"/>
  <c r="BG42" i="12"/>
  <c r="AM42" i="12"/>
  <c r="BG41" i="12"/>
  <c r="AM41" i="12"/>
  <c r="BG40" i="12"/>
  <c r="AM40" i="12"/>
  <c r="BU32" i="12"/>
  <c r="BB32" i="12"/>
  <c r="AI32" i="12"/>
  <c r="BU31" i="12"/>
  <c r="BB31" i="12"/>
  <c r="AI31" i="12"/>
  <c r="BU30" i="12"/>
  <c r="BB30" i="12"/>
  <c r="AI30" i="12"/>
  <c r="BH241" i="11"/>
  <c r="AT241" i="11"/>
  <c r="AJ241" i="11"/>
  <c r="BH240" i="11"/>
  <c r="AT240" i="11"/>
  <c r="AJ240" i="11"/>
  <c r="BH239" i="11"/>
  <c r="AT239" i="11"/>
  <c r="AJ239" i="11"/>
  <c r="BH238" i="11"/>
  <c r="AT238" i="11"/>
  <c r="AJ238" i="11"/>
  <c r="BH237" i="11"/>
  <c r="AT237" i="11"/>
  <c r="AJ237" i="11"/>
  <c r="BG228" i="11"/>
  <c r="AQ228" i="11"/>
  <c r="BG227" i="11"/>
  <c r="AQ227" i="11"/>
  <c r="BG226" i="11"/>
  <c r="AQ226" i="11"/>
  <c r="BG225" i="11"/>
  <c r="AQ225" i="11"/>
  <c r="BG224" i="11"/>
  <c r="AQ224" i="11"/>
  <c r="BG223" i="11"/>
  <c r="AQ223" i="11"/>
  <c r="BG222" i="11"/>
  <c r="AQ222" i="11"/>
  <c r="BG221" i="11"/>
  <c r="AQ221" i="11"/>
  <c r="BG220" i="11"/>
  <c r="AQ220" i="11"/>
  <c r="AZ197" i="11"/>
  <c r="AK197" i="11"/>
  <c r="AZ196" i="11"/>
  <c r="AK196" i="11"/>
  <c r="AZ195" i="11"/>
  <c r="AK195" i="11"/>
  <c r="BO187" i="11"/>
  <c r="AZ187" i="11"/>
  <c r="AK187" i="11"/>
  <c r="BO186" i="11"/>
  <c r="AZ186" i="11"/>
  <c r="AK186" i="11"/>
  <c r="BO185" i="11"/>
  <c r="AZ185" i="11"/>
  <c r="AK185" i="11"/>
  <c r="BD112" i="11"/>
  <c r="AJ112" i="11"/>
  <c r="BD111" i="11"/>
  <c r="AJ111" i="11"/>
  <c r="BD110" i="11"/>
  <c r="AJ110" i="11"/>
  <c r="BU102" i="11"/>
  <c r="BB102" i="11"/>
  <c r="AI102" i="11"/>
  <c r="BU101" i="11"/>
  <c r="BB101" i="11"/>
  <c r="AI101" i="11"/>
  <c r="BU100" i="11"/>
  <c r="BB100" i="11"/>
  <c r="AI100" i="11"/>
  <c r="BG90" i="11"/>
  <c r="AM90" i="11"/>
  <c r="BG82" i="11"/>
  <c r="AM82" i="11"/>
  <c r="BG81" i="11"/>
  <c r="AM81" i="11"/>
  <c r="BG80" i="11"/>
  <c r="AM80" i="11"/>
  <c r="BG79" i="11"/>
  <c r="AM79" i="11"/>
  <c r="BG78" i="11"/>
  <c r="AM78" i="11"/>
  <c r="BG77" i="11"/>
  <c r="AM77" i="11"/>
  <c r="BG76" i="11"/>
  <c r="AM76" i="11"/>
  <c r="BG75" i="11"/>
  <c r="AM75" i="11"/>
  <c r="BG74" i="11"/>
  <c r="AM74" i="11"/>
  <c r="BU66" i="11"/>
  <c r="BB66" i="11"/>
  <c r="AI66" i="11"/>
  <c r="BU58" i="11"/>
  <c r="BB58" i="11"/>
  <c r="AI58" i="11"/>
  <c r="BU57" i="11"/>
  <c r="BB57" i="11"/>
  <c r="AI57" i="11"/>
  <c r="BU56" i="11"/>
  <c r="BB56" i="11"/>
  <c r="AI56" i="11"/>
  <c r="BU55" i="11"/>
  <c r="BB55" i="11"/>
  <c r="AI55" i="11"/>
  <c r="BU54" i="11"/>
  <c r="BB54" i="11"/>
  <c r="AI54" i="11"/>
  <c r="BU53" i="11"/>
  <c r="BB53" i="11"/>
  <c r="AI53" i="11"/>
  <c r="BU52" i="11"/>
  <c r="BB52" i="11"/>
  <c r="AI52" i="11"/>
  <c r="BU51" i="11"/>
  <c r="BB51" i="11"/>
  <c r="AI51" i="11"/>
  <c r="BU50" i="11"/>
  <c r="BB50" i="11"/>
  <c r="AI50" i="11"/>
  <c r="BG40" i="11"/>
  <c r="AM40" i="11"/>
  <c r="BG39" i="11"/>
  <c r="AM39" i="11"/>
  <c r="BU31" i="11"/>
  <c r="BB31" i="11"/>
  <c r="AI31" i="11"/>
  <c r="BU30" i="11"/>
  <c r="BB30" i="11"/>
  <c r="AI30" i="11"/>
  <c r="BH235" i="10"/>
  <c r="AT235" i="10"/>
  <c r="AJ235" i="10"/>
  <c r="BH234" i="10"/>
  <c r="AT234" i="10"/>
  <c r="AJ234" i="10"/>
  <c r="BG225" i="10"/>
  <c r="AQ225" i="10"/>
  <c r="BG224" i="10"/>
  <c r="AQ224" i="10"/>
  <c r="AZ201" i="10"/>
  <c r="AK201" i="10"/>
  <c r="AZ200" i="10"/>
  <c r="AK200" i="10"/>
  <c r="AZ199" i="10"/>
  <c r="AK199" i="10"/>
  <c r="BO191" i="10"/>
  <c r="AZ191" i="10"/>
  <c r="AK191" i="10"/>
  <c r="BO190" i="10"/>
  <c r="AZ190" i="10"/>
  <c r="AK190" i="10"/>
  <c r="BO189" i="10"/>
  <c r="AZ189" i="10"/>
  <c r="AK189" i="10"/>
  <c r="BD102" i="10"/>
  <c r="AJ102" i="10"/>
  <c r="BD101" i="10"/>
  <c r="AJ101" i="10"/>
  <c r="BD100" i="10"/>
  <c r="AJ100" i="10"/>
  <c r="BD99" i="10"/>
  <c r="AJ99" i="10"/>
  <c r="BD98" i="10"/>
  <c r="AJ98" i="10"/>
  <c r="BU90" i="10"/>
  <c r="BB90" i="10"/>
  <c r="AI90" i="10"/>
  <c r="BU89" i="10"/>
  <c r="BB89" i="10"/>
  <c r="AI89" i="10"/>
  <c r="BU88" i="10"/>
  <c r="BB88" i="10"/>
  <c r="AI88" i="10"/>
  <c r="BU87" i="10"/>
  <c r="BB87" i="10"/>
  <c r="AI87" i="10"/>
  <c r="BU86" i="10"/>
  <c r="BB86" i="10"/>
  <c r="AI86" i="10"/>
  <c r="BG76" i="10"/>
  <c r="AM76" i="10"/>
  <c r="BG68" i="10"/>
  <c r="AM68" i="10"/>
  <c r="BG67" i="10"/>
  <c r="AM67" i="10"/>
  <c r="BU59" i="10"/>
  <c r="BB59" i="10"/>
  <c r="AI59" i="10"/>
  <c r="BU51" i="10"/>
  <c r="BB51" i="10"/>
  <c r="AI51" i="10"/>
  <c r="BU50" i="10"/>
  <c r="BB50" i="10"/>
  <c r="AI50" i="10"/>
  <c r="BG40" i="10"/>
  <c r="AM40" i="10"/>
  <c r="BG39" i="10"/>
  <c r="AM39" i="10"/>
  <c r="BU31" i="10"/>
  <c r="BB31" i="10"/>
  <c r="AI31" i="10"/>
  <c r="BU30" i="10"/>
  <c r="BB30" i="10"/>
  <c r="AI30" i="10"/>
  <c r="BH251" i="9"/>
  <c r="AT251" i="9"/>
  <c r="AJ251" i="9"/>
  <c r="BH250" i="9"/>
  <c r="AT250" i="9"/>
  <c r="AJ250" i="9"/>
  <c r="BG241" i="9"/>
  <c r="AQ241" i="9"/>
  <c r="BG240" i="9"/>
  <c r="AQ240" i="9"/>
  <c r="AZ217" i="9"/>
  <c r="AK217" i="9"/>
  <c r="AZ216" i="9"/>
  <c r="AK216" i="9"/>
  <c r="AZ215" i="9"/>
  <c r="AK215" i="9"/>
  <c r="BO207" i="9"/>
  <c r="AZ207" i="9"/>
  <c r="AK207" i="9"/>
  <c r="BO206" i="9"/>
  <c r="AZ206" i="9"/>
  <c r="AK206" i="9"/>
  <c r="BO205" i="9"/>
  <c r="AZ205" i="9"/>
  <c r="AK205" i="9"/>
  <c r="BD102" i="9"/>
  <c r="AJ102" i="9"/>
  <c r="BD101" i="9"/>
  <c r="AJ101" i="9"/>
  <c r="BD100" i="9"/>
  <c r="AJ100" i="9"/>
  <c r="BD99" i="9"/>
  <c r="AJ99" i="9"/>
  <c r="BD98" i="9"/>
  <c r="AJ98" i="9"/>
  <c r="BU90" i="9"/>
  <c r="BB90" i="9"/>
  <c r="AI90" i="9"/>
  <c r="BU89" i="9"/>
  <c r="BB89" i="9"/>
  <c r="AI89" i="9"/>
  <c r="BU88" i="9"/>
  <c r="BB88" i="9"/>
  <c r="AI88" i="9"/>
  <c r="BU87" i="9"/>
  <c r="BB87" i="9"/>
  <c r="AI87" i="9"/>
  <c r="BU86" i="9"/>
  <c r="BB86" i="9"/>
  <c r="AI86" i="9"/>
  <c r="BG76" i="9"/>
  <c r="AM76" i="9"/>
  <c r="BG68" i="9"/>
  <c r="AM68" i="9"/>
  <c r="BG67" i="9"/>
  <c r="AM67" i="9"/>
  <c r="BU59" i="9"/>
  <c r="BB59" i="9"/>
  <c r="AI59" i="9"/>
  <c r="BU51" i="9"/>
  <c r="BB51" i="9"/>
  <c r="AI51" i="9"/>
  <c r="BU50" i="9"/>
  <c r="BB50" i="9"/>
  <c r="AI50" i="9"/>
  <c r="BG40" i="9"/>
  <c r="AM40" i="9"/>
  <c r="BG39" i="9"/>
  <c r="AM39" i="9"/>
  <c r="BU31" i="9"/>
  <c r="BB31" i="9"/>
  <c r="AI31" i="9"/>
  <c r="BU30" i="9"/>
  <c r="BB30" i="9"/>
  <c r="AI30" i="9"/>
  <c r="BH268" i="8"/>
  <c r="AT268" i="8"/>
  <c r="AJ268" i="8"/>
  <c r="BH267" i="8"/>
  <c r="AT267" i="8"/>
  <c r="AJ267" i="8"/>
  <c r="BG258" i="8"/>
  <c r="AQ258" i="8"/>
  <c r="BG257" i="8"/>
  <c r="AQ257" i="8"/>
  <c r="AZ234" i="8"/>
  <c r="AK234" i="8"/>
  <c r="AZ233" i="8"/>
  <c r="AK233" i="8"/>
  <c r="AZ232" i="8"/>
  <c r="AK232" i="8"/>
  <c r="BO224" i="8"/>
  <c r="AZ224" i="8"/>
  <c r="AK224" i="8"/>
  <c r="BO223" i="8"/>
  <c r="AZ223" i="8"/>
  <c r="AK223" i="8"/>
  <c r="BO222" i="8"/>
  <c r="AZ222" i="8"/>
  <c r="AK222" i="8"/>
  <c r="BD108" i="8"/>
  <c r="AJ108" i="8"/>
  <c r="BD107" i="8"/>
  <c r="AJ107" i="8"/>
  <c r="BD106" i="8"/>
  <c r="AJ106" i="8"/>
  <c r="BD105" i="8"/>
  <c r="AJ105" i="8"/>
  <c r="BD104" i="8"/>
  <c r="AJ104" i="8"/>
  <c r="BD103" i="8"/>
  <c r="AJ103" i="8"/>
  <c r="BD102" i="8"/>
  <c r="AJ102" i="8"/>
  <c r="BD101" i="8"/>
  <c r="AJ101" i="8"/>
  <c r="BU93" i="8"/>
  <c r="BB93" i="8"/>
  <c r="AI93" i="8"/>
  <c r="BU92" i="8"/>
  <c r="BB92" i="8"/>
  <c r="AI92" i="8"/>
  <c r="BU91" i="8"/>
  <c r="BB91" i="8"/>
  <c r="AI91" i="8"/>
  <c r="BU90" i="8"/>
  <c r="BB90" i="8"/>
  <c r="AI90" i="8"/>
  <c r="BU89" i="8"/>
  <c r="BB89" i="8"/>
  <c r="AI89" i="8"/>
  <c r="BU88" i="8"/>
  <c r="BB88" i="8"/>
  <c r="AI88" i="8"/>
  <c r="BU87" i="8"/>
  <c r="BB87" i="8"/>
  <c r="AI87" i="8"/>
  <c r="BU86" i="8"/>
  <c r="BB86" i="8"/>
  <c r="AI86" i="8"/>
  <c r="BG76" i="8"/>
  <c r="AM76" i="8"/>
  <c r="BG68" i="8"/>
  <c r="AM68" i="8"/>
  <c r="BG67" i="8"/>
  <c r="AM67" i="8"/>
  <c r="BU59" i="8"/>
  <c r="BB59" i="8"/>
  <c r="AI59" i="8"/>
  <c r="BU51" i="8"/>
  <c r="BB51" i="8"/>
  <c r="AI51" i="8"/>
  <c r="BU50" i="8"/>
  <c r="BB50" i="8"/>
  <c r="AI50" i="8"/>
  <c r="BG40" i="8"/>
  <c r="AM40" i="8"/>
  <c r="BG39" i="8"/>
  <c r="AM39" i="8"/>
  <c r="BU31" i="8"/>
  <c r="BB31" i="8"/>
  <c r="AI31" i="8"/>
  <c r="BU30" i="8"/>
  <c r="BB30" i="8"/>
  <c r="AI30" i="8"/>
  <c r="BH262" i="7"/>
  <c r="AT262" i="7"/>
  <c r="AJ262" i="7"/>
  <c r="BH261" i="7"/>
  <c r="AT261" i="7"/>
  <c r="AJ261" i="7"/>
  <c r="BH260" i="7"/>
  <c r="AT260" i="7"/>
  <c r="AJ260" i="7"/>
  <c r="BG251" i="7"/>
  <c r="AQ251" i="7"/>
  <c r="BG250" i="7"/>
  <c r="AQ250" i="7"/>
  <c r="BG249" i="7"/>
  <c r="AQ249" i="7"/>
  <c r="AZ226" i="7"/>
  <c r="AK226" i="7"/>
  <c r="AZ225" i="7"/>
  <c r="AK225" i="7"/>
  <c r="AZ224" i="7"/>
  <c r="AK224" i="7"/>
  <c r="BO216" i="7"/>
  <c r="AZ216" i="7"/>
  <c r="AK216" i="7"/>
  <c r="BO215" i="7"/>
  <c r="AZ215" i="7"/>
  <c r="AK215" i="7"/>
  <c r="BO214" i="7"/>
  <c r="AZ214" i="7"/>
  <c r="AK214" i="7"/>
  <c r="BD114" i="7"/>
  <c r="AJ114" i="7"/>
  <c r="BD113" i="7"/>
  <c r="AJ113" i="7"/>
  <c r="BD112" i="7"/>
  <c r="AJ112" i="7"/>
  <c r="BD111" i="7"/>
  <c r="AJ111" i="7"/>
  <c r="BD110" i="7"/>
  <c r="AJ110" i="7"/>
  <c r="BD109" i="7"/>
  <c r="AJ109" i="7"/>
  <c r="BD108" i="7"/>
  <c r="AJ108" i="7"/>
  <c r="BU100" i="7"/>
  <c r="BB100" i="7"/>
  <c r="AI100" i="7"/>
  <c r="BU99" i="7"/>
  <c r="BB99" i="7"/>
  <c r="AI99" i="7"/>
  <c r="BU98" i="7"/>
  <c r="BB98" i="7"/>
  <c r="AI98" i="7"/>
  <c r="BU97" i="7"/>
  <c r="BB97" i="7"/>
  <c r="AI97" i="7"/>
  <c r="BU96" i="7"/>
  <c r="BB96" i="7"/>
  <c r="AI96" i="7"/>
  <c r="BU95" i="7"/>
  <c r="BB95" i="7"/>
  <c r="AI95" i="7"/>
  <c r="BU94" i="7"/>
  <c r="BB94" i="7"/>
  <c r="AI94" i="7"/>
  <c r="BG84" i="7"/>
  <c r="AM84" i="7"/>
  <c r="BG76" i="7"/>
  <c r="AM76" i="7"/>
  <c r="BG75" i="7"/>
  <c r="AM75" i="7"/>
  <c r="BG74" i="7"/>
  <c r="AM74" i="7"/>
  <c r="BG73" i="7"/>
  <c r="AM73" i="7"/>
  <c r="BU65" i="7"/>
  <c r="BB65" i="7"/>
  <c r="AI65" i="7"/>
  <c r="BU57" i="7"/>
  <c r="BB57" i="7"/>
  <c r="AI57" i="7"/>
  <c r="BU56" i="7"/>
  <c r="BB56" i="7"/>
  <c r="AI56" i="7"/>
  <c r="BU55" i="7"/>
  <c r="BB55" i="7"/>
  <c r="AI55" i="7"/>
  <c r="BU54" i="7"/>
  <c r="BB54" i="7"/>
  <c r="AI54" i="7"/>
  <c r="BG44" i="7"/>
  <c r="AM44" i="7"/>
  <c r="BG43" i="7"/>
  <c r="AM43" i="7"/>
  <c r="BG42" i="7"/>
  <c r="AM42" i="7"/>
  <c r="BG41" i="7"/>
  <c r="AM41" i="7"/>
  <c r="BU33" i="7"/>
  <c r="BB33" i="7"/>
  <c r="AI33" i="7"/>
  <c r="BU32" i="7"/>
  <c r="BB32" i="7"/>
  <c r="AI32" i="7"/>
  <c r="BU31" i="7"/>
  <c r="BB31" i="7"/>
  <c r="AI31" i="7"/>
  <c r="BU30" i="7"/>
  <c r="BB30" i="7"/>
  <c r="AI30" i="7"/>
  <c r="BH260" i="6"/>
  <c r="AT260" i="6"/>
  <c r="AJ260" i="6"/>
  <c r="BH259" i="6"/>
  <c r="AT259" i="6"/>
  <c r="AJ259" i="6"/>
  <c r="BH258" i="6"/>
  <c r="AT258" i="6"/>
  <c r="AJ258" i="6"/>
  <c r="BH257" i="6"/>
  <c r="AT257" i="6"/>
  <c r="AJ257" i="6"/>
  <c r="BH256" i="6"/>
  <c r="AT256" i="6"/>
  <c r="AJ256" i="6"/>
  <c r="BH255" i="6"/>
  <c r="AT255" i="6"/>
  <c r="AJ255" i="6"/>
  <c r="BH254" i="6"/>
  <c r="AT254" i="6"/>
  <c r="AJ254" i="6"/>
  <c r="BH253" i="6"/>
  <c r="AT253" i="6"/>
  <c r="AJ253" i="6"/>
  <c r="BG244" i="6"/>
  <c r="AQ244" i="6"/>
  <c r="BG243" i="6"/>
  <c r="AQ243" i="6"/>
  <c r="BG242" i="6"/>
  <c r="AQ242" i="6"/>
  <c r="BG241" i="6"/>
  <c r="AQ241" i="6"/>
  <c r="BG240" i="6"/>
  <c r="AQ240" i="6"/>
  <c r="BG239" i="6"/>
  <c r="AQ239" i="6"/>
  <c r="BG238" i="6"/>
  <c r="AQ238" i="6"/>
  <c r="BG237" i="6"/>
  <c r="AQ237" i="6"/>
  <c r="AZ214" i="6"/>
  <c r="AK214" i="6"/>
  <c r="BO206" i="6"/>
  <c r="AZ206" i="6"/>
  <c r="AK206" i="6"/>
  <c r="BD112" i="6"/>
  <c r="AJ112" i="6"/>
  <c r="BD111" i="6"/>
  <c r="AJ111" i="6"/>
  <c r="BD110" i="6"/>
  <c r="AJ110" i="6"/>
  <c r="BD109" i="6"/>
  <c r="AJ109" i="6"/>
  <c r="BU101" i="6"/>
  <c r="BB101" i="6"/>
  <c r="AI101" i="6"/>
  <c r="BU100" i="6"/>
  <c r="BB100" i="6"/>
  <c r="AI100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G77" i="6"/>
  <c r="AM77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U52" i="6"/>
  <c r="BB52" i="6"/>
  <c r="AI52" i="6"/>
  <c r="BU51" i="6"/>
  <c r="BB51" i="6"/>
  <c r="AI51" i="6"/>
  <c r="BU50" i="6"/>
  <c r="BB50" i="6"/>
  <c r="AI50" i="6"/>
  <c r="BG40" i="6"/>
  <c r="AM40" i="6"/>
  <c r="BG39" i="6"/>
  <c r="AM39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<sst xmlns="http://schemas.openxmlformats.org/spreadsheetml/2006/main" count="7661" uniqueCount="560">
  <si>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</si>
  <si>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</si>
  <si>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</si>
  <si>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</si>
  <si>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</si>
  <si>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</si>
  <si>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</si>
  <si>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</si>
  <si>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</si>
  <si>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</si>
  <si>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</si>
  <si>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</si>
  <si>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</si>
  <si>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</si>
  <si>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</si>
  <si>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</si>
  <si>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</si>
  <si>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</si>
  <si>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</si>
  <si>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</si>
  <si>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</si>
  <si>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</si>
  <si>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</si>
  <si>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</si>
  <si>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</si>
  <si>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</si>
  <si>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</si>
  <si>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</si>
  <si>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</si>
  <si>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</si>
  <si>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</si>
  <si>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</si>
  <si>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</si>
  <si>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</si>
  <si>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</si>
  <si>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</si>
  <si>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</si>
  <si>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</si>
  <si>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</si>
  <si>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</si>
  <si>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</si>
  <si>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</si>
  <si>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</si>
  <si>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</si>
  <si>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</si>
  <si>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</si>
  <si>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</si>
  <si>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</si>
  <si>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</si>
  <si>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</si>
  <si>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</si>
  <si>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</si>
  <si>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</si>
  <si>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</si>
  <si>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</si>
  <si>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</si>
  <si>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</si>
  <si>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</si>
  <si>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</si>
  <si>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</si>
  <si>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</si>
  <si>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</si>
  <si>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</si>
  <si>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</si>
  <si>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</si>
  <si>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</si>
  <si>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</si>
  <si>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</si>
  <si>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</si>
  <si>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</si>
  <si>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</si>
  <si>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</si>
  <si>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</si>
  <si>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</si>
  <si>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</si>
  <si>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</si>
  <si>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</si>
  <si>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</si>
  <si>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</si>
  <si>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</si>
  <si>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</si>
  <si>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</si>
  <si>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</si>
  <si>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</si>
  <si>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</si>
  <si>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</si>
  <si>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</si>
  <si>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</si>
  <si>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</si>
  <si>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</si>
  <si>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</si>
  <si>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</si>
  <si>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</si>
  <si>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</si>
  <si>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</si>
  <si>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</si>
  <si>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</si>
  <si>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</si>
  <si>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</si>
  <si>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</si>
  <si>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</si>
  <si>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</si>
  <si>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</si>
  <si>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</si>
  <si>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</si>
  <si>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</si>
  <si>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</si>
  <si>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</si>
  <si>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</si>
  <si>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</si>
  <si>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</si>
  <si>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</si>
  <si>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</si>
  <si>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</si>
  <si>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</si>
  <si>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</si>
  <si>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</si>
  <si>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</si>
  <si>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</si>
  <si>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</si>
  <si>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</si>
  <si>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</si>
  <si>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</si>
  <si>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</si>
  <si>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</si>
  <si>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</si>
  <si>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</si>
  <si>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</si>
  <si>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</si>
  <si>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</si>
  <si>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</si>
  <si>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</si>
  <si>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</si>
  <si>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</si>
  <si>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</si>
  <si>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</si>
  <si>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</si>
  <si>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</si>
  <si>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</si>
  <si>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</si>
  <si>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</si>
  <si>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</si>
  <si>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</si>
  <si>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</si>
  <si>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</si>
  <si>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</si>
  <si>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</si>
  <si>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</si>
  <si>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</si>
  <si>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</si>
  <si>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</si>
  <si>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</si>
  <si>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</si>
  <si>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</si>
  <si>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</si>
  <si>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</si>
  <si>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</si>
  <si>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</si>
  <si>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</si>
  <si>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</si>
  <si>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</si>
  <si>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</si>
  <si>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</si>
  <si>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</si>
  <si>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</si>
  <si>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</si>
  <si>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</si>
  <si>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</si>
  <si>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</si>
  <si>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</si>
  <si>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</si>
  <si>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</si>
  <si>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</si>
  <si>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</si>
  <si>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</si>
  <si>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</si>
  <si>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</si>
  <si>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</si>
  <si>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</si>
  <si>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</si>
  <si>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</si>
  <si>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праці з нарахуваннями</t>
  </si>
  <si>
    <t>Комунальні послуги та енергоносії</t>
  </si>
  <si>
    <t>Інші видатки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</si>
  <si>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</si>
  <si>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</si>
  <si>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</si>
  <si>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</si>
  <si>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розпис, рорахунок потреби</t>
  </si>
  <si>
    <t>витрати на матеріально-технічне забезпечення (предмети, матеріали, обладнання та інвентар)</t>
  </si>
  <si>
    <t>грн.</t>
  </si>
  <si>
    <t>кошторис, розрахунок потреби</t>
  </si>
  <si>
    <t>витрати на оплату праці і нарахування на заробітну плату</t>
  </si>
  <si>
    <t>штатний розпис, кошторис, розрахунок потреби</t>
  </si>
  <si>
    <t>витрати на комунальні послуги та енергоносії</t>
  </si>
  <si>
    <t>інші видатки, які не мають постійного характеру в бюджетних періодах</t>
  </si>
  <si>
    <t>продукту</t>
  </si>
  <si>
    <t>кількість прийнятих нормативно-правових актів</t>
  </si>
  <si>
    <t>книга реєстрації</t>
  </si>
  <si>
    <t>кількість виданих розпорядчих актів</t>
  </si>
  <si>
    <t>книга реєстрації наказів по управлінню</t>
  </si>
  <si>
    <t>кількість листів, звернень тощо</t>
  </si>
  <si>
    <t>книга реєстрації вхідної документації, книга реєстрації звернень, заяв, скарг</t>
  </si>
  <si>
    <t>кількість перевірок</t>
  </si>
  <si>
    <t>кількість місцевих/цільових програм, що реалізуються на території громади</t>
  </si>
  <si>
    <t>рішення міської ради</t>
  </si>
  <si>
    <t>ефективності</t>
  </si>
  <si>
    <t>кількість прийнятих нормативно-правових актів на одного працівника</t>
  </si>
  <si>
    <t>розрахунково (кількість прийнятих нормативно-правових актів / кількість штатних одиниць)</t>
  </si>
  <si>
    <t>кількість виданих розпорядчих актів на одного працівника</t>
  </si>
  <si>
    <t>розрахунково (кількість виданих розпорядчих актів / кількість штатних одиниць)</t>
  </si>
  <si>
    <t>кількість виконаних листів, звернень, заяв тощо на одного працівника</t>
  </si>
  <si>
    <t>розрахунок</t>
  </si>
  <si>
    <t>середні витрати на оплату праці і нарахування на заробітну плату однієї штатної одиниці</t>
  </si>
  <si>
    <t>грн/од</t>
  </si>
  <si>
    <t>розрахунково (витрати на оплату праці і нарахування на заробітну плату / кількість штатних одиниць</t>
  </si>
  <si>
    <t>середні витрати на оплату комунальних послуг та енергоносіїв однієї штатної посади</t>
  </si>
  <si>
    <t>розрахунково (витрати на комунальні послуги та енергоносії / кількість штатних одиниць)</t>
  </si>
  <si>
    <t>середні витрати на забезпечення матеріально-технічними ресурсами однієї штатної посади</t>
  </si>
  <si>
    <t>розрахунково (витрати на матеріально-технічне забезпечення (предмети, матеріали, обладнання та інвентар) / кількість штатних одиниць)</t>
  </si>
  <si>
    <t>середні витрати інших показників, які не мають постійного характеру, на одну штатну одиницю</t>
  </si>
  <si>
    <t>розрахунково (інші видатки, які не мають постійного характеру в бюджетних періодах / кількість штатних одиниць)</t>
  </si>
  <si>
    <t>Обов’язкові виплати, у тому числі:</t>
  </si>
  <si>
    <t>посадовий оклад</t>
  </si>
  <si>
    <t>тарифна ставка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</si>
  <si>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</si>
  <si>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</si>
  <si>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</si>
  <si>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</si>
  <si>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</si>
  <si>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</si>
  <si>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</si>
  <si>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</si>
  <si>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480 - Посадові особи місцевого самоврядування</t>
  </si>
  <si>
    <t>УСЬОГО штатних одиниць</t>
  </si>
  <si>
    <t>з них штатні одиниці за загальним фондом, що враховані також у спеціальному фонді</t>
  </si>
  <si>
    <t>Керівництво і управління у сфері охорони здоров'я, 2025-2027 роки</t>
  </si>
  <si>
    <t>Забезпечення виконання наданих законодавством повноважень у сфері охорони здоров`я</t>
  </si>
  <si>
    <t>- Закон України "Про службу в органах місцевого самоврядування" від 07.06.2001 року № 2493-ІІ;_x000D_
- Закон України "Основи законодавства України про охорону здоров'я";_x000D_
- Постанова кабінету Міністрів України від № 268 від 09.03.2006 року "Про упорядкування структури та умов оплати праці працівників апарату органів виконавчої влади, органів прокуратури, судів та інших органів" (зі змінами);_x000D_
- Наказ Міністерства фінансів України від 15.06.2023 року № 322 "Про затвердження Типового переліку результативних показників бюджетних програм місцевих бюджетів у галузі "Державне управління";_x000D_
- Положення про управління охорони здоров'я Кропивницької міської ради, затвердженого рішенням Кропивницької міської ради від 02.02.2021 року № 63;_x000D_
- Рішення Кропивницької міської ради від 19.12.2023 р. № 1761 "Про бюджет Кропивницької міської територіальної громади на 2024 рік" (із змінами).</t>
  </si>
  <si>
    <t>Кількість виданих розпорядчих актів на одного працівника:_x000D__x000D_
2023 рік - 40 од._x000D__x000D_
2024 рік - 40 од._x000D__x000D_
2025 рік - 23 од._x000D__x000D_
2026 рік - 25 од._x000D_
2027 рік - 27 од._x000D_
Кількість виконаних листів, звернень, заяв, скарг на одного працівника:_x000D__x000D_
2023 рік - 738 од._x000D_
2024 рік - 700 од._x000D_
2025 рік - 273 од._x000D_
2026 рік - 273 од._x000D_
2027 рік - 273 од.</t>
  </si>
  <si>
    <t>Зареєстрована кредиторська та дебіторська заборгованість відсутня</t>
  </si>
  <si>
    <t>На 2025 рік видатки по спеціальному фонду не плануються</t>
  </si>
  <si>
    <t>(0)(7)</t>
  </si>
  <si>
    <t>Управлiння охорони здоров`я Кропивницької міської ради</t>
  </si>
  <si>
    <t>Керівник установи</t>
  </si>
  <si>
    <t>Керівник фінансової служби</t>
  </si>
  <si>
    <t>Макарук О. О.</t>
  </si>
  <si>
    <t>Бондарь Т. В.</t>
  </si>
  <si>
    <t>30386669</t>
  </si>
  <si>
    <t>1152810000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</si>
  <si>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</si>
  <si>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</si>
  <si>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</si>
  <si>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</si>
  <si>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</si>
  <si>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</si>
  <si>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</si>
  <si>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</si>
  <si>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</si>
  <si>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</si>
  <si>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</si>
  <si>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</si>
  <si>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</si>
  <si>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</si>
  <si>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</si>
  <si>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</si>
  <si>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</si>
  <si>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</si>
  <si>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</si>
  <si>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</si>
  <si>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</si>
  <si>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</si>
  <si>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</si>
  <si>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</si>
  <si>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</si>
  <si>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</si>
  <si>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</si>
  <si>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</si>
  <si>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</si>
  <si>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</si>
  <si>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</si>
  <si>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</si>
  <si>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</si>
  <si>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</si>
  <si>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</si>
  <si>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</si>
  <si>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</si>
  <si>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(0)(7)(1)(0)(1)(6)(0)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</si>
  <si>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</si>
  <si>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</si>
  <si>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</si>
  <si>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(0)(7)(1)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</si>
  <si>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</si>
  <si>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</si>
  <si>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</si>
  <si>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Інші виплати населенню</t>
  </si>
  <si>
    <t>Капітальні трансферти підприємствам (установам, організаціям)</t>
  </si>
  <si>
    <t>Відшкодування витрат, пов’язаних з відпуском лікарських засобів, пільговим категоріям населення</t>
  </si>
  <si>
    <t>Надання  пільговим категоріям населення медичних послуг понад обсяг, передбачений програмою державних гарантій медичного обслуговування населення (придбання лікарських засобів, медичних виробів та інших засобів)</t>
  </si>
  <si>
    <t>Оплата комунальних послуг та енергоносіїв</t>
  </si>
  <si>
    <t>Придбання продуктів харчування для ветеранів війни та членів їх сімей</t>
  </si>
  <si>
    <t>Оновлення матеріально-технічної бази</t>
  </si>
  <si>
    <t>Відшкодування фактичних витрат Пенсійного фонду України на виплату та доставку пенсій</t>
  </si>
  <si>
    <t>кількість установ</t>
  </si>
  <si>
    <t>мережа закладів</t>
  </si>
  <si>
    <t>видатки на комунальні послуги та енергоносії</t>
  </si>
  <si>
    <t>розрахунок потреби енергоносіїв у натуральних показниках</t>
  </si>
  <si>
    <t>видатки на надання  пільговим категоріям населення медичних послуг понад обсяг, передбачений програмою державних гарантій медичного обслуговування населення</t>
  </si>
  <si>
    <t>розрахунок потреби медикаментів на підставі статистичних даних</t>
  </si>
  <si>
    <t>видатки на придбання продуктів харчування для ветеранів війни та членів їх сімей</t>
  </si>
  <si>
    <t>розрахунок потреби продуктів харчування на підставі статистичних даних</t>
  </si>
  <si>
    <t>відшкодування витрат, пов’язаних з відпуском лікарських засобів, пільговим категоріям населення</t>
  </si>
  <si>
    <t>розрахунок потреби видатків відровідно до обліку хворих</t>
  </si>
  <si>
    <t>видатки на придбання обладнання</t>
  </si>
  <si>
    <t>розрахунок потреби відповідно до табелю оснащення</t>
  </si>
  <si>
    <t>видатки на проведення поточного ремонту</t>
  </si>
  <si>
    <t>розрахунок потреби</t>
  </si>
  <si>
    <t>видатки на монтаж генераторів</t>
  </si>
  <si>
    <t>розрахунок  потреби</t>
  </si>
  <si>
    <t>витрати на відшкодування фактичних витрат Пенсійного фонду України на виплату та доставку пенсій</t>
  </si>
  <si>
    <t>акт звірки, рішення суду</t>
  </si>
  <si>
    <t>кількість пролікованих хворих у стаціонарі, у тому числі</t>
  </si>
  <si>
    <t>осіб</t>
  </si>
  <si>
    <t>статистична звітна форма № 20</t>
  </si>
  <si>
    <t xml:space="preserve">     ветеранів війни та членів їх сімей</t>
  </si>
  <si>
    <t>облік хворих</t>
  </si>
  <si>
    <t>кількість осіб пільгових категорій, які отримують медичні послуги понад обсяг, передбачений програмою державних гарантій медичного обслуговування, у тому числі:</t>
  </si>
  <si>
    <t>кількість осіб, які отримали лікарські засоби за рецептами, виписаними лікарями</t>
  </si>
  <si>
    <t>середні видатки, передбачені на комунальні послуги та енергоносії, на одного пролікованого хворого</t>
  </si>
  <si>
    <t>розрахунково (видатки на комунальні послуги та енергоносії / кількість пролікованих хворих у стаціонарі)</t>
  </si>
  <si>
    <t>середні видатки на надання одній особі пільгової категорії  медичних послуг понад обсяг, передбачений програмою державних гарантій медичного обслуговування</t>
  </si>
  <si>
    <t>розрахунково (видатки на надання пільговим категоріям населення медичних послуг понад обсяг, передбачений програмою державних гарантій медичного обслуговуваня населення / кількість осіб пільгових категорій, які отримують медичні послуги понад обсяг, передбачений програмою державних гарантій медичного обслуговування)</t>
  </si>
  <si>
    <t>середні видатки на одну особу, яка отримала лікарські засоби за рецептами, виписаними лікарями</t>
  </si>
  <si>
    <t>розрахунково (відшкодування витрат, пов’язаних з відпуском лікарських засобів, пільговим категоріям населення  / кількість осіб, які отримали лікарські засоби за рецептами, виписаними лікарями)</t>
  </si>
  <si>
    <t>середні видатки по продуктам харчування на одного пролікованого хворого</t>
  </si>
  <si>
    <t>розрахунково (видатки на придбання продуктів харчування для ветеранів війни та членів їх сімей /   ветеранів війни та членів їх сімей)</t>
  </si>
  <si>
    <t>якості</t>
  </si>
  <si>
    <t>зниження показника летальності</t>
  </si>
  <si>
    <t>відс.</t>
  </si>
  <si>
    <t>розрахунково ((показник летальності у 2023 році - показник летальності у 2024 році)/показник летальності у 2023 році * 100 %)</t>
  </si>
  <si>
    <t>зниження показника післяопераційної летальності</t>
  </si>
  <si>
    <t>розрахунково ((показник післяопераційної летальності у 2023 році - показник післяопераційної летальності у 2024 році)/показник післяопераційної летальності у 2023 році * 100 %)</t>
  </si>
  <si>
    <t>зниження рівня захворюваності порівняно з попереднім роком</t>
  </si>
  <si>
    <t>розрахунково ((рівень захворюваності у 2023 році - рівень захворюваності у дорослих у 2024 році) / рівень захворюваності у 2023 році * 100 %)</t>
  </si>
  <si>
    <t>зменшення показника мертвонароджених на 1 тис. народжених</t>
  </si>
  <si>
    <t>розрахунково ((показник мертвонароджених на 1 тис. народжених у 2023 році - показник мертвонароджених на 1 тис. народжених у 2024 році)/показник мертвонароджених на 1 тис. народжених у 2023 році * 100 %)</t>
  </si>
  <si>
    <t>зменшення показника перинатальної смертності на 1 тис. народжених</t>
  </si>
  <si>
    <t>розрахунково ((показник перинатальної смертності на 1 тис. народжених у 2023 році - показник перинатальної смертності на 1 тис. народжених у 2024 році)/показник перинатальної смертності на 1 тис. народжених у 2023 році * 100 %)</t>
  </si>
  <si>
    <t>060 - Інші працівники</t>
  </si>
  <si>
    <t>190 - Лікарі</t>
  </si>
  <si>
    <t>200 - Середній медичний персонал</t>
  </si>
  <si>
    <t>Програма розвитку галузі охорони здоров'я та надання медичної допомоги мешканцям Кропивницької міської територіальної громади на 2021-2025 роки</t>
  </si>
  <si>
    <t>Рішення міської ради від 02.02.2021 № 92</t>
  </si>
  <si>
    <t>Програма розвитку галузі на 2026-2030</t>
  </si>
  <si>
    <t>Рішення міської ради</t>
  </si>
  <si>
    <t>Підвищення рівня надання медичної допомоги та збереження здоров’я населення, 2025-2027 роки</t>
  </si>
  <si>
    <t>Забезпечення надання населенню амбулаторно-поліклінічної допомоги з дотриманням гендерної рівності жінок і чоловіків; _x000D_
Забезпечення надання населенню стаціонарної медичної допомоги з дотриманням гендерної рівності жінок і чоловіків; _x000D_
Оновлення матеріально-технічної бази закладів охорони здоров`я</t>
  </si>
  <si>
    <t>- Закон України «Основи законодавства України про охорону здоров'я»;_x000D__x000D_
- Постанова Кабінету Міністрів України від 27.01.2016 р. № 34 «Про збільшення норм грошових витрат на харчування та медикаменти в закладах охорони здоров'я для ветеранів війни»;_x000D__x000D_
- Постанова Кабінету Міністрів України від 17.08.1998 р.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 (зі змінами);_x000D__x000D_
- Постанова Кабінету Міністрів України від 03.12.2009 р. № 1301 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(зі змінами);_x000D__x000D_
- Наказ Міністерства фінансів України від 27.07.2011 р.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змінами);_x000D__x000D_
- Наказ Міністерства фінансів України від 10.12.2010 р. № 1536 «Про результативні показники бюджетної програми»;_x000D__x000D_
- Спільний наказ Міністерства фінансів України та Міністерства охорони здоров'я України від 26.05.2010 № 283/437 «Про затвердження типового переліку бюджетних програм та результативних показників їх виконання для місцевих бюджетів у галузі «Охорона здоров'я» (зі змінами;_x000D__x000D_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р. № 92 (із змінами);_x000D__x000D_
- Рішення Виконавчого комітету Кропивницької міської ради від 14.05.2024 р. № 454 "Про затвердження Плану заходів щодо складанння прогнозу бюджету Кропивницької міської територіальної громади на 2025-2027 роки";_x000D__x000D_
- Порядок забезпечення лікарськими засобами осіб, які належать до окремих груп населення або мають певні захворювання, у разі їх амбулаторного лікування, затверджений рішенням Виконавчого комітету Кропивницької міської ради від 23.04.2024 р. № 408;_x000D__x000D_
- Порядок забезпечення осіб з інвалідністю та дітей з інвалідністю медичними виробами для використання в амбулаторних умовах, затверджений рішенням Виконавчого комітету Кропивницької міської ради від 23.04.2024 р. № 408;_x000D__x000D_
- Порядок безоплатного зубопротезування пільгових категорій населення Кропивницької міської територіальної громади та відшкодування вартості таких послуг, затверджений рішенням Виконавчого комітету Кропивницької міської ради від 23.04.2024 р. № 408;_x000D__x000D_
- Порядок надання безоплатної стоматологічної допомоги пільговим категоріям населення Кропивницької міської територіальної громади, затверджений рішенням Виконавчого комітету Кропивницької міської ради від 23.04.2024 р. № 408;_x000D__x000D_
- Порядок забезпечення дітей, хворих на цукровий діабет, ланцетами та голками інсуліновими, затверджений рішенням Виконавчого комітету Кропивницької міської ради від 23.04.2024 р. № 408.</t>
  </si>
  <si>
    <t>Для забезпечення надання населенню якісної та ефективної амбулаторно-поліклінічної допомоги для збереження, зміцнення здоров'я населення, раннього виявлення захворювання, зниження рівня захворюваності, інвалідності та смертності населення._x000D__x000D__x000D__x000D__x000D__x000D_
Середні видатки, передбачені на комунальні послуги та енергоносії, на одного пролікованого хворого:_x000D__x000D__x000D__x000D__x000D_
2023 - 937,84 грн_x000D__x000D__x000D__x000D__x000D__x000D_
2024 - 1893,82 грн_x000D__x000D__x000D__x000D__x000D_
2025 - 1913,78 грн_x000D__x000D_
2026 - 2367,18 грн_x000D__x000D_
2027 - 2527,62 грн</t>
  </si>
  <si>
    <t>(0)(7)(1)(2)(0)(1)(0)</t>
  </si>
  <si>
    <t>(2)(0)(1)(0)</t>
  </si>
  <si>
    <t>(0)(7)(3)(1)</t>
  </si>
  <si>
    <t>Багатопрофільна стаціонарна медична допомога населенню</t>
  </si>
  <si>
    <t>Проведення медичних оглядів працівників бюджетної сфери</t>
  </si>
  <si>
    <t>Забезпечення функціонування медичного гуртожитку</t>
  </si>
  <si>
    <t>Проведення поточний ремонтів, монтажу пожежної сигналізації</t>
  </si>
  <si>
    <t>Проведення медичних оглядів призовників</t>
  </si>
  <si>
    <t>кількість закладів</t>
  </si>
  <si>
    <t>видатки на медикаменти для надання медичної допомоги учасникам бойових дій</t>
  </si>
  <si>
    <t>видатки на придбання медикаментів та виробів медичного призначення для медичного огляду працівників бюджетної сфери</t>
  </si>
  <si>
    <t>розрахунок потреби (статистичні дані за 2023 рік, листи)</t>
  </si>
  <si>
    <t>видатки на проведення медичного огляду призовників</t>
  </si>
  <si>
    <t>розрахунок  потреби відповідно до наказу Міністерства оборони України від 14.08.2008 року № 402</t>
  </si>
  <si>
    <t>видатки на забезпечення осіб з інвалідністю медичними виробами (підгузками тощо)</t>
  </si>
  <si>
    <t>розрахунок потреби видатків  відповідно до обліку хворих</t>
  </si>
  <si>
    <t>видатки на придбання матеріально-технічного оснащення для медичного гуртожитку</t>
  </si>
  <si>
    <t>видатки на забезпечення функціонування медичного гуртожитку</t>
  </si>
  <si>
    <t>видатки на забезпечення хворих на орфанні захворювання лікарськими засобами</t>
  </si>
  <si>
    <t>видатки на монтаж пожежної сигналізації, заміну вікон</t>
  </si>
  <si>
    <t>кількість лікарських відвідувань</t>
  </si>
  <si>
    <t>тис.од.</t>
  </si>
  <si>
    <t>кількість працівників бюджетної сфери, яким проведено медичний огляд</t>
  </si>
  <si>
    <t>статистична звітність</t>
  </si>
  <si>
    <t>кількість осіб з інвалідністю, які забезпечуються медичними виробами (підгузками тощо), у тому числі:</t>
  </si>
  <si>
    <t>жінки</t>
  </si>
  <si>
    <t>чоловіки</t>
  </si>
  <si>
    <t>кількість учасників бойових дій</t>
  </si>
  <si>
    <t>кількість кімнат у медичному гуртожитку, які будуть забезпечені матеріально-технічним оснащенням</t>
  </si>
  <si>
    <t>технічна документація</t>
  </si>
  <si>
    <t>середні видатки, передбачені на комунальні послуги та енергоносії, на одне відвідування</t>
  </si>
  <si>
    <t>розрахунково (видатки на комунальні послуги та енергоносії / кількість лікарських відвідувань / 1000)</t>
  </si>
  <si>
    <t>середні видатки на одного працівника бюджетної сфери, якому проведено медичний огляд</t>
  </si>
  <si>
    <t>розрахунково (видатки на придбання медикаментів та виробів медичного призначення для медичного огляду працівників бюджетної сфери / кількість працівників бюджетної сфери, яким проведено медичний огляд)</t>
  </si>
  <si>
    <t>середні видатки на забезпечення однієї особи з інвалідністю медичними виробами (підгузками тощо)</t>
  </si>
  <si>
    <t>розрахунково (видатки на забезпечення осіб з інвалідністю  медичними виробами (підгузками тощо) / кількість осіб з інвалідністю, які забезпечуються медичними виробами (підгузками тощо)))</t>
  </si>
  <si>
    <t>середні видатки на одного учасника бойових дій</t>
  </si>
  <si>
    <t>розрахунково (видатки на медикаменти для надання медичної допомоги учасникам бойових дій / кількість учасників бойових дій)</t>
  </si>
  <si>
    <t>середня вартість матеріально-технічного оснащення на одну кімнату</t>
  </si>
  <si>
    <t>розрахунково (видатки на придбання матеріально-технічного оснащення для медичного гуртожитку / кількість кімнат у медичному гуртожитку, які будуть забезпечені матеріально-технічним оснащенням)</t>
  </si>
  <si>
    <t>зниження рівня захворюваності у дорослих порівняно з попереднім роком</t>
  </si>
  <si>
    <t>розрахунково ((рівень захворюваності у дорослих у 2023 році - рівень захворюваності у дорослих у 2024 році) / рівень захворюваності у дорослих у 2023 році * 100 %)</t>
  </si>
  <si>
    <t>відсоток укомплектованості медичним персоналом міських закладів</t>
  </si>
  <si>
    <t>розрахунково (кількість фактично зайнятих штатних посад / кількість затверджених штатних посад * 100)</t>
  </si>
  <si>
    <t>030 - Спеціалісти</t>
  </si>
  <si>
    <t>210 - Молодший медичний персонал</t>
  </si>
  <si>
    <t>Рішення міської ради від 02.02.2021 року № 92 (зі змінами)</t>
  </si>
  <si>
    <t>Забезпечення надання населенню амбулаторно-поліклінічної допомоги з дотриманням гендерної рівності жінок і чоловіків; _x000D_
Забезпечення житлом працівників закладів охорони здоров`я міста</t>
  </si>
  <si>
    <t>- Закон України "Основи законодавства України про охорону здоров'я";_x000D__x000D_
- Постанова Кабінету Міністрів України від 17.08.1998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(зі змінами);_x000D__x000D_
- Постанова кабінету Міністрів України від 03.12.2009 р. № 1301 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(зі змінами);_x000D__x000D_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(зі змінами);_x000D__x000D_
- Спільний наказ Міністерства фінансів України та Міністерства охорони здоров'я України від 26.05.2010 № 283/437 "Про затвердження Типового переліку бюджетних програм та результативних показників їхт виконання для місцевих бюджетів у галузі "Охорона здоров'я";_x000D__x000D_
- Наказ Міністерства фінансів України від 10.12.2010 № 1536 "Про результативні показники бюджетної програми";_x000D__x000D_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№ 92 (із змінами);_x000D__x000D_
- Рішення Виконавчого комітету Кропивницької міської ради від 14.05.2024 р. № 454 "Про затвердження Плану заходів щодо складанння прогнозу бюджету Кропивницької міської територіальної громади на 2025-2027 роки";_x000D__x000D_
- Порядок забезпечення лікарськими засобами осіб, які належать до окремих груп населення або мають певні захворювання, у разі їх амбулаторного лікування, затверджений рішенням Виконавчого комітету Кропивницької міської ради від 23.04.2024 р. № 408;_x000D__x000D_
- Порядок забезпечення осіб з інвалідністю та дітей з інвалідністю медичними виробами для використання в амбулаторних умовах, затверджений рішенням Виконавчого комітету Кропивницької міської ради від 23.04.2024 р. № 408.</t>
  </si>
  <si>
    <t>Для забезпечення надання населенню якісної та ефективної амбулаторно-поліклінічної допомоги для збереження, зміцнення здоров'я населення, раннього виявлення захворювання, зниження рівня захворюваності, інвалідності та смертності населення._x000D__x000D__x000D__x000D__x000D_
Середні видатки, передбачені на комунальні послуги та енергоносії, на одне відвідування:_x000D__x000D__x000D__x000D__x000D_
2023 - 16,12 грн_x000D__x000D__x000D__x000D__x000D_
2024 - 20,74 грн_x000D__x000D__x000D__x000D_
2025 - 23,06 грн_x000D__x000D_
2026 - 30,47 грн_x000D__x000D_
2027 - 32,23 грн</t>
  </si>
  <si>
    <t>(0)(7)(1)(2)(0)(8)(0)</t>
  </si>
  <si>
    <t>(2)(0)(8)(0)</t>
  </si>
  <si>
    <t>(0)(7)(2)(1)</t>
  </si>
  <si>
    <t>Амбулаторно-поліклінічна допомога населенню, крім первинної медичної допомоги</t>
  </si>
  <si>
    <t>Надання  дітям медичних послуг понад обсяг, передбачений програмою державних гарантій медичного обслуговування населення (придбання медичних виробів)</t>
  </si>
  <si>
    <t>Проведення поточних ремонтів</t>
  </si>
  <si>
    <t>видатки на забезпечення лікувальним харчуванням дітей, хворих на фенілкетонурію</t>
  </si>
  <si>
    <t>розрахунок потреби видатків відповідно до обліку хворих</t>
  </si>
  <si>
    <t>видатки на забезпечення дітей з інвалідністю медичними виробами (підгузками тощо)</t>
  </si>
  <si>
    <t>видатки на забезпечення молочними сумішами дітей першого року життя, народжених від ВІЛ-інфікованих матерів</t>
  </si>
  <si>
    <t>видатки на проведення поточних ремонтів, пожежних заходів та підключення генераторів</t>
  </si>
  <si>
    <t>кількість пацієнтів, у тому числі:</t>
  </si>
  <si>
    <t>звіт про медичні послуги</t>
  </si>
  <si>
    <t>кількість дітей, хворих на фенілкетонурію, які забезпечуються лікувальним харчуванням, у тому числі</t>
  </si>
  <si>
    <t>дівчатка</t>
  </si>
  <si>
    <t>хлопчики</t>
  </si>
  <si>
    <t>кількість дітей з інвалідністю, які забезпечуються медичними виробами (підгузками тощо), у тому числі:</t>
  </si>
  <si>
    <t>кількість дітей першого року життя, які забезпечуються молочними сумішами, у тому числі:</t>
  </si>
  <si>
    <t>середні видатки, передбачені на комунальні послуги та енергоносії, на одного пацієнта</t>
  </si>
  <si>
    <t>розрахунково (видатки на комунальні послуги та енергоносії / кількість пацієнтів)</t>
  </si>
  <si>
    <t>середні витрати на одну дитину, хвору на фенілкетонурію</t>
  </si>
  <si>
    <t>розрахунково (видатки на забезпечення лікувальним харчуванням дітей, хворих на фенілкетонурію / кількість дітей, хворих на фенілкетонурію, які забезпечуються лікувальним харчуванням)</t>
  </si>
  <si>
    <t>середні видатки на забезпечення однієї дитини з інвалідністю медичними виробами (підгузками тощо)</t>
  </si>
  <si>
    <t>розрахунково (видатки на забезпечення дітей з інвалідністю медичними виробами (підгузками тощо) / кількість дітей з інвалідністю, які забезпечуються медичними виробами (підгузками тощо))</t>
  </si>
  <si>
    <t>середні видатки на одну дитину, яка забезпечується молочними сумішами</t>
  </si>
  <si>
    <t>розрахунково (видатки на забезпечення молочними сумішами дітей першого року життя, народжених від ВІЛ-інфікованих матерів / кількість дітей першого року життя, які забезпечуються молочними сумішами)</t>
  </si>
  <si>
    <t>рівень задоволення відповідно до заявленої потреби</t>
  </si>
  <si>
    <t>розрахунково (кількість осіб, які забезпечені у 2024 році лікарськими засобами та медичними виробами / кількість осіб, які потребували забезпечення у  2024 році лікарськими засобами та медичними виробами * 100 %)</t>
  </si>
  <si>
    <t>Зміцнення та поліпшення здоров’я населення шляхом забезпечення потреб населення у первинній медичній допомозі, 2025-2027 роки</t>
  </si>
  <si>
    <t>Забезпечення надання населенню первинної медичної допомоги із дотриманням гендерної рівності жінок і чоловіків</t>
  </si>
  <si>
    <t>- Закон України «Основи законодавства України про охорону здоров'я»;_x000D__x000D_
- Постанова Кабінету Міністрів України від 17.08.1998 р. № 1303 «Про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захворювань» (зі змінами);_x000D__x000D_
- Постанова кабінету Міністрів України від 03.12.2009 р. № 1301 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(зі змінами);_x000D__x000D_
- Спільний наказ Міністерства фінансів України та Міністерства охорони здоров'я України від 26.05.2010 р.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 (зі змінами;_x000D__x000D_
- Наказ Міністерства фінансів України від 10.12.2010 р. № 1536 «Про результативні показники бюджетної програми»;_x000D__x000D_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р. № 92 (із змінами);_x000D__x000D_
- Рішення Виконавчого комітету Кропивницької міської ради від 14.05.2024 р. № 454 "Про затвердження Плану заходів щодо складанння прогнозу бюджету Кропивницької міської територіальної громади на 2025-2027 роки";_x000D__x000D_
- Порядок забезпечення лікарськими засобами осіб, які належать до окремих груп населення або мають певні захворювання, у разі їх амбулаторного лікування, затверджений рішенням Виконавчого комітету Кропивницької міської ради від 23.04.2024 р. № 408;_x000D__x000D_
- Порядок забезпечення осіб з інвалідністю та дітей з інвалідністю медичними виробами для використання в амбулаторних умовах, затверджений рішенням Виконавчого комітету Кропивницької міської ради від 23.04.2024 р. № 408.</t>
  </si>
  <si>
    <t>Для забезпечення надання населенню якісної та ефективної медичної допомоги, для збереження, зміцнення здоров'я населення, раннього виявлення захворювання, зниження рівня захворюваності, інвалідності та смертності населення._x000D__x000D__x000D__x000D__x000D_
Середні видатки, передбачені на комунальні послуги та енергоносії, на одного пацієнта:_x000D__x000D__x000D__x000D__x000D_
2023 - 32,9 грн_x000D__x000D__x000D__x000D_
2024 - 41,8 грн_x000D__x000D__x000D__x000D_
2025 - 42,0  грн_x000D__x000D__x000D__x000D_
2026 - 55,2 грн_x000D__x000D_
2027 - 58,4 грн</t>
  </si>
  <si>
    <t>(0)(7)(1)(2)(1)(1)(1)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</si>
  <si>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</si>
  <si>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</si>
  <si>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</si>
  <si>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Надання  дітям з інвалідністю медичних послуг понад обсяг, передбачений програмою державних гарантій медичного обслуговування населення (придбання медичних виробів)</t>
  </si>
  <si>
    <t>Впровадження протипожежних заходів</t>
  </si>
  <si>
    <t>видатки на монтаж пожежної сигналізації</t>
  </si>
  <si>
    <t>кількість пожежних сигналізацій, які монтуються</t>
  </si>
  <si>
    <t>середня вартість монтажу однієї пожежної сигналізації</t>
  </si>
  <si>
    <t>розрахунково (видатки на монтаж пожежної сигналізації) / кількість пожежних сигналізації, які монтуються)</t>
  </si>
  <si>
    <t>Зміцнення та поліпшення здоров'я населення шляхом забезпечення потреб населення у первинній медичній допомозі, 2025-2027 роки</t>
  </si>
  <si>
    <t>- Закон України "Основи законодавства України про охорону здоров'я";_x000D__x000D_
- Постанова Кабінету Міністрів України від 17.08.1998 р.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(зі змінами);_x000D__x000D_
- Постанова кабінету Міністрів України від 03.12.2009 р. № 1301 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(зі змінами);_x000D__x000D_
- Спільний наказ Міністерства фінансів України та Міністерства охорони здоров'я України від 26.05.2010 р. № 283/437 "Про затвердження Типового переліку бюджетних програм та результативних показників їх виконання для місцевих бюджетів у галузі "Охорона здоров'я" (зі змінами);_x000D__x000D_
- Наказ Міністерства фінансів України від 10.12.2010 р. № 1536 "Про результативні показники бюджетної програми";_x000D__x000D_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р. № 92 (із змінами);_x000D__x000D_
- Рішення Виконавчого комітету Кропивницької міської ради від 14.05.2024 р. № 454 "Про затвердження Плану заходів щодо складанння прогнозу бюджету Кропивницької міської територіальної громади на 2025-2027 роки";_x000D__x000D_
- Порядок забезпечення лікарськими засобами осіб, які належать до окремих груп населення або мають певні захворювання, у разі їх амбулаторного лікування, затверджений рішенням Виконавчого комітету Кропивницької міської ради від 23.04.2024 р. № 408;_x000D__x000D_
- Порядок забезпечення осіб з інвалідністю та дітей з інвалідністю медичними виробами для використання в амбулаторних умовах, затверджений рішенням Виконавчого комітету Кропивницької міської ради від 23.04.2024 р. № 408.</t>
  </si>
  <si>
    <t>'Для забезпечення надання населенню якісної та ефективної медичної допомоги, для збереження, зміцнення здоров'я населення, раннього виявлення захворювання, зниження рівня захворюваності, інвалідності та смертності населення._x000D__x000D__x000D__x000D_
Середні видатки, передбачені на комунальні послуги та енергоносії, на одного пацієнта:_x000D__x000D__x000D__x000D_
2023 - 24,5 грн_x000D__x000D__x000D_
2024 - 27,2 грн_x000D__x000D__x000D_
2025 - 32,2 грн_x000D__x000D__x000D_
2026 - 37,5 грн_x000D__x000D_
2027 - 39,7 грн</t>
  </si>
  <si>
    <t>(0)(7)(1)(2)(1)(1)(3)</t>
  </si>
  <si>
    <t>(2)(1)(1)(3)</t>
  </si>
  <si>
    <t>Первинна медична допомога населенню, що надається амбулаторно-поліклінічними закладами (відділеннями)</t>
  </si>
  <si>
    <t>Оплата інших енергоносіїв та інших комунальних послуг</t>
  </si>
  <si>
    <t>кількість штатних одиниць відділу</t>
  </si>
  <si>
    <t>штатний розпис</t>
  </si>
  <si>
    <t>кількість підпорядкованих закладів</t>
  </si>
  <si>
    <t>видатки на оплату праці і нарахування на заробітну плату</t>
  </si>
  <si>
    <t>видатки на матеріально-технічне забезпечення</t>
  </si>
  <si>
    <t>кількість звітних форм</t>
  </si>
  <si>
    <t>журнал реєстрації</t>
  </si>
  <si>
    <t>кількість проведених статистичних ревізій, перевірок, участі у комплексних комісіях</t>
  </si>
  <si>
    <t>звіт про роботу відділу</t>
  </si>
  <si>
    <t>кількість звітних форм на одного працівника</t>
  </si>
  <si>
    <t>розрахунково (кількість звітних форм / кількість штатних одиниць)</t>
  </si>
  <si>
    <t>середні видатки на оплату праці і нарахувань на заробітну плату однієї штатної одиниці відділу</t>
  </si>
  <si>
    <t>розрахунково (видатки на оплату праці і нарахування на заробітну плату / кількість штатних одиниць відділу)</t>
  </si>
  <si>
    <t>Підвищення рівня надання медичної допомоги та збереження здоров'я населення, 2025-2027 роки</t>
  </si>
  <si>
    <t>Інформаційне-аналітичне забезпечення галузі охорони здоров`я міста Кропивницького</t>
  </si>
  <si>
    <t>- Закон України «Основи законодавства України про охорону здоров'я»;_x000D__x000D_
- Постанова Кабінету Міністрів України від 28.02.2002 р. № 228 «Про затвердження Порядку складання, розгляду, затвердження та основних вимог до виконання кошторисів бюджетних установ»;_x000D__x000D_
- Наказ Міністерства фінансів України від 10.12.2010 р. № 1536 «Про результативні показники бюджетної програми»;_x000D__x000D_
- Наказ Міністерства охорони здоров'я України від 10.07.2007 р.  № 378 «Про затвердження форм звітності з питань охорони здоров’я та інструкцій щодо їхнього заповнення»;_x000D__x000D_
- Положення про управління охорони здоров'я Кропивницької міської ради, затверджене рішенням Кропивницької міської ради від 02.02.2021 р. № 91;_x000D__x000D_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р. № 92 (із змінами).</t>
  </si>
  <si>
    <t>Кількість звітних форм на одного працівника:_x000D__x000D__x000D__x000D_
2023 рік - 109 од._x000D__x000D__x000D__x000D_
2024 рік - 96 од._x000D__x000D__x000D_
2025 рік - 96 од.</t>
  </si>
  <si>
    <t>(0)(7)(1)(2)(1)(5)(1)</t>
  </si>
  <si>
    <t>(2)(1)(5)(1)</t>
  </si>
  <si>
    <t>(0)(7)(6)(3)</t>
  </si>
  <si>
    <t>Забезпечення діяльності інших закладів у сфері охорони здоров`я</t>
  </si>
  <si>
    <t>Проведення капітальних ремонтів будівель, приміщень та інженерних мереж</t>
  </si>
  <si>
    <t>обсяг робіт з капітального ремонту у закладах охорони здоров'я</t>
  </si>
  <si>
    <t>аналіз потреби у розрізі закладів</t>
  </si>
  <si>
    <t>кількість об`єктів, у яких проведено капітальний ремонт</t>
  </si>
  <si>
    <t>середня вартість ремонту одного об`єкта</t>
  </si>
  <si>
    <t>рівень виконання робіт на об'єкті</t>
  </si>
  <si>
    <t>Забезпечення проведення інших заходів у галузі охорони здоров'я, 2025-2027 роки</t>
  </si>
  <si>
    <t>Проведення капітальних ремонтів будівель, приміщень та інженерних мереж закладів охорони здоров`я</t>
  </si>
  <si>
    <t>- Закон України «Основи законодавства України про охорону здоров'я»;_x000D_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 (зі змінами);_x000D_
- Наказ Міністерства фінансів України від 27.07.2011 р.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від 10.12.2010 р. № 1536 «Про результативні показники бюджетної програми»;_x000D_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р. № 92 (із змінами).</t>
  </si>
  <si>
    <t>Середня вартість ремонту одного об'єкта:_x000D__x000D__x000D_
2023 рік - 1 896 118 грн_x000D__x000D__x000D_
2024 рік - 1 797 044,5 грн_x000D__x000D_
2025 рік - 1 429 200 грн</t>
  </si>
  <si>
    <t>На 2025 рік передбачаються видатки по спеціальному фонду (бюджет розвитку) на_x000D_
капітальний ремонт санітарних кімнат КНП "Амбулаторія загальної практики - сімейної медицини" Кропивницької міської ради" із облащтуванням безбарєрного протостору, вул. Лінія 10-а - 250,0 тис. грн;_x000D_
капітальний ремонт приміщення під укриття КНП "Поліклінічне обєднання" Кропивницької міської ради", вул. Габдрахманова, 5 - 2 815,6 тис. грн;_x000D_
капітальний ремонт приміщення під укриття КНП "Поліклінічне обєднання" Кропивницької міської ради", вул. Металургів, 25а - 1 459,6 тис. грн;_x000D_
капітальний ремонт  поліклініки КНП "Міська лікарня швидкої медичної допомоги" Кропивницької міської ради" із облаштування безбарєрного прострору - 3 000,0 тис. грн;_x000D_
виготовлення проєктно-кошторисної документації на об'єкт "Капітальний ремонт приміщення поліклініки КНП "Центральна міська лікарня" Кропивницької міської ради" під відділенння реабілітації та додаткових методів лікування за адресою: вул. Кропивницького, 22 - 550,0 тис. грн;_x000D_
виготовлення проєктно-кошторисної докуметації на обєкт "Капітальний ремонт приміщень  третього поверху стаціонарного підрозділу під відділення фізичної та реабілітаційної медицини комунального некомерційного підприємства "Міська лікарня швидкої медичної допомоги" Кропивницької міської ради", вул. Героїв-земляків, 56" - 500,0 тис. грн</t>
  </si>
  <si>
    <t>(0)(7)(1)(2)(1)(5)(2)</t>
  </si>
  <si>
    <t>(2)(1)(5)(2)</t>
  </si>
  <si>
    <t>Інші програми та заходи у сфері охорони здоров`я</t>
  </si>
  <si>
    <t>Будівництво майданчиків для розміщення генераторів та введення їх в експлуатацію у КНП "Міська лікарня швидкої медичної допомоги" Кропивницької міської ради" та КНП "Поліклінічне об'єднання" Кропивницької міської ради"</t>
  </si>
  <si>
    <t>Будівництво свердловин у КНП "Міська лікарня швидкої медичної допомоги" Кропивницької міської ради"</t>
  </si>
  <si>
    <t>Виготовлення проєктно-кошторисної документції на реконструкцію підвального приміщення КНП "Центральна міська лікарня" Кропивницької міської ради" під укриття</t>
  </si>
  <si>
    <t>Проведення реконструкції кисневої станції стаціонару № 2 КНП "Центральна міська лікарня" Кропивницької міської ради"</t>
  </si>
  <si>
    <t>Реконструкція кисневої станції КНП "Міська лікарня швидкої медичної допомоги" Кропивницької міської ради по вул. Короленка, 56 в м. Кропивницькому</t>
  </si>
  <si>
    <t>обсяг запланованих робіт з будівництва закладів охорони здоров`я</t>
  </si>
  <si>
    <t>кількість об`єктів будівництва</t>
  </si>
  <si>
    <t>середня вартість будівництва одного об`єкта</t>
  </si>
  <si>
    <t>рівенть виконання робіт на об`єкті</t>
  </si>
  <si>
    <t>Будівництво майданчика з навісом для розміщення резервного джерела живлення на території лікарні з подальшим його підключенням до електромережі КНП "Міська лікарня швидкої медичної допомоги" Кропивницької міської ради за адресою: м. Кропивницький, вул. Короленка, 56</t>
  </si>
  <si>
    <t>Нове будівництво майданчика з навісом для розміщення резервного джерела живлення на прилеглій території лікарні з подальшим його підключенням до електромережі поліклінічного відділення № 5 комунального некомерційного підприємства "Поліклінічне об’єднання» Кропивницької міської ради» за адресою: вул. Незалежності, 9-Б, м. Кропивницький (з виготовленням проєктно-кошторисної документації)</t>
  </si>
  <si>
    <t>Нове будівництво розвідувально-експлуатаційної свердловини КНП "Міська лікарня швидкої медичної допомоги" Кропивницької міської ради" за адресою: м. Кропивницький, вул. Короленка, 56</t>
  </si>
  <si>
    <t>Нове будівництво розвідувально-експлуатаційної свердловини КНП "Міська лікарня швидкої медичної допомоги" Кропивницької міської ради" за адресою: м. Кропивницький, вул. Олени Журливої, 1</t>
  </si>
  <si>
    <t>Реконструкція кисневої станції та встановлення ємності для рідкого  кисню стаціонару № 2 комунального некомерційного підприємства "Центральна міська лікарня" Кропивницької міської ради" за адресою: вул. Салганні піски, 14, м. Кропивницький</t>
  </si>
  <si>
    <t>2022-2023</t>
  </si>
  <si>
    <t>Реконструкція підвального приміщення КНП "Центральна міська лікарня" Кропивницької міської ради" під укриття, м. Кропивницький, вул. Святослава Хороброго, 3-а (з виготовленням проєктно-кошторисної документації)</t>
  </si>
  <si>
    <t>Забезпечення будівництва, реконструкції будівель закладів охорони здоров'я, 2025-2027 роки</t>
  </si>
  <si>
    <t>Проведення будівництва будівель та приміщень закладів охорони здоров`я</t>
  </si>
  <si>
    <t>- Закон України "Основи законодавства України про охорону здоров'я";_x000D_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(зі змінами);_x000D_
- Наказ Міністерства фінансів України від 10.12.2010 № 1536 "Про результативні показники бюджетної програми";_x000D_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№ 92 (із змінами).</t>
  </si>
  <si>
    <t>Середня вартість будівництва одного об'єкта:_x000D__x000D__x000D_
2023 рік - 791 717,7 грн_x000D__x000D_
2024 рік - 807 440 грн_x000D_
2025 рік - 2 000 000 грн</t>
  </si>
  <si>
    <t>(0)(7)(1)(2)(1)(7)(0)</t>
  </si>
  <si>
    <t>(2)(1)(7)(0)</t>
  </si>
  <si>
    <t>Будівництво1 закладів охорони здоров`я</t>
  </si>
  <si>
    <t>Придбання обладнання і предметів довгострокового користування</t>
  </si>
  <si>
    <t>Виконання поточних заходів інформатизації</t>
  </si>
  <si>
    <t>Придбання комп'ютерної техніки</t>
  </si>
  <si>
    <t>обсяг видатків на оплату послуг з інформатизації</t>
  </si>
  <si>
    <t>видатків на придбання комп`ютерної техніки</t>
  </si>
  <si>
    <t>кількість послуг з інформатизації</t>
  </si>
  <si>
    <t>кількість придбаної комп`ютерної техніки</t>
  </si>
  <si>
    <t>середні видатки на одну послугу з інформатизації</t>
  </si>
  <si>
    <t>розрахунково (обсяг видатків на оплату послуг з інформатизації / кількість послуг з інформатизації)</t>
  </si>
  <si>
    <t>середні видатки на одну одиницю придбаної комп`ютерної техніки</t>
  </si>
  <si>
    <t>розрахунково (видатків на придбання комп`ютерної техніки / кількість придбаної комп`ютерної техніки)</t>
  </si>
  <si>
    <t>відсоток кількості реалізованих послуг з інформатизації від загальної кількості, що планувалося виконати</t>
  </si>
  <si>
    <t>рівень освоєння коштів бюджет розвитку</t>
  </si>
  <si>
    <t>Програма цифрового розвитку на 2022-2024 роки</t>
  </si>
  <si>
    <t>рішення міської ради від 04.02.2022 р. № 1097</t>
  </si>
  <si>
    <t>Створення оптимальних умов для задоволення у послугах зв'язку, інформаційних потреб управління на основі формування і використання електронних інформаційних ресурсів і сучасних комп'ютерних технологій, 2025-2027 роки</t>
  </si>
  <si>
    <t>Забезпечення виконання заходів Програми цифрового розвитку</t>
  </si>
  <si>
    <t>- Наказ Міністерства фінансів України від 27.07.2011 р.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цифрової трансформації України від 29.03.2023 р. № 34 "Про затвердження Методики визначення належності бюджетних програм, завдань, проектів, робіт до сфери інформатизації;_x000D_
- 	Програма цифрового розвитку на 2022-2024 роки, затверджена рішенням Кропивницької міської ради від 04.02.2022 р. № 1097 (зі змінами);_x000D_
- Рішення Кропивницької міської ради від 19.12.2023 р. № 1761 "Про бюджет Кропивницької міської територіальної громади на 2024 рік" (із змінами).</t>
  </si>
  <si>
    <t>Середні видатки на одну послугу з інформатизації:_x000D__x000D__x000D_
2023 рік -  4616,65 грн_x000D__x000D__x000D_
2024 рік - 6 866,67 грн_x000D__x000D__x000D_
2025 рік -  11 375,0 грн_x000D__x000D__x000D_
2026 рік - 6 314,3 грн_x000D__x000D_
2027 рік - 6 771,4 грн_x000D__x000D_
Середні видатки на одну одиницю придбаної компютерної техніки:_x000D__x000D__x000D_
2023 рік -  17 300,0 грн_x000D_
2024 рік - 19 333,3 грн_x000D_
2025 рік - 21 666,7 грн_x000D_
2026 рік - 24 000,0 грн_x000D_
2027 рік - 26 333,3 грн</t>
  </si>
  <si>
    <t>На 2025 рік заплановано закупівля 2 персональних комп'ютерів у комплекті та багатофункціональний пристрій за рахунок коштів бюджету розвитку</t>
  </si>
  <si>
    <t>(0)(7)(1)(7)(5)(3)(0)</t>
  </si>
  <si>
    <t>(7)(5)(3)(0)</t>
  </si>
  <si>
    <t>(0)(4)(6)(0)</t>
  </si>
  <si>
    <t>Інші заходи у сфері зв`язку, телекомунікації та інформатики</t>
  </si>
  <si>
    <t>Облаштування сонячних електростанцій на будівлях медичних закладів</t>
  </si>
  <si>
    <t>Утеплення фасадів будівель</t>
  </si>
  <si>
    <t>Заміна вікон у будівлях закладів охорони здоров'я</t>
  </si>
  <si>
    <t>обсяг витрат, передбачений на впровадження енергозберігаючих заходів</t>
  </si>
  <si>
    <t>кількість енергозберігаючих заходів</t>
  </si>
  <si>
    <t>середня вартість одного енергозберігаючого заходу</t>
  </si>
  <si>
    <t>розрахунково (обсяг витрат, передбачений на впровадження енергозберігаючих заходів/ кількість енергозберігаючих заходів)</t>
  </si>
  <si>
    <t>річна економія споживання теплової енергії у натуральному вигляді</t>
  </si>
  <si>
    <t>розрахунково ((споживання теплової енергії у 2023 році - споживання теплової енергії у 2024 році) / споживання теплової енергії у 2023 році * 100 %)</t>
  </si>
  <si>
    <t>відсоток заміни вікон у закладах охорони здоров`я на металопластикові</t>
  </si>
  <si>
    <t>розрахунково (кількість металопластикових вікон / загальна кількість вікон у закладах охорони здоров'я * 100 )</t>
  </si>
  <si>
    <t>Забезпечення збереження енергоресурсів та їх економне використання, 2025-2027 роки</t>
  </si>
  <si>
    <t>Підвищення енергоефективності будівель закладів охорони здоров`я</t>
  </si>
  <si>
    <t>- Закон України «Основи законодавства України про охорону здоров'я»;_x000D_
- Наказ Міністерства фінансів України від 26.08.2014 р. № 836 «Про деякі питання запровадження програмно-цільового методу складання та виконання місцевих бюджетів» (зі змінами);_x000D_
- Наказ Міністерства фінансів України від 27.07.2011 р. № 945 «Про затвердження Примірного переліку результативних показників бюджетних програм для місцевих бюджетів за_x000D_ видатками, що можуть здійснюватися з усіх місцевих бюджетів» (зі змінами);_x000D_
- Наказ Міністерства фінансів України від 10.12.2010 р. № 1536 «Про результативні показники бюджетної програми»;_x000D_
- Програма розвитку галузі охорони здоров'я та надання медичної допомоги мешканцям Кропивницької міської територіальної громади на 2021-2025 роки, затверджена рішенням Кропивницької міської ради від 02.02.2021 р. № 92 (із змінами).</t>
  </si>
  <si>
    <t>Видатки спрямовуються на заходи з енергозбереження</t>
  </si>
  <si>
    <t>На 2025 рік видатки по спеціальному фонду плануються на енергозберігаючі заходи</t>
  </si>
  <si>
    <t>(0)(7)(1)(7)(6)(4)(0)</t>
  </si>
  <si>
    <t>(7)(6)(4)(0)</t>
  </si>
  <si>
    <t>(0)(4)(7)(0)</t>
  </si>
  <si>
    <t>Заходи з енергозбереження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</si>
</sst>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1" fontId="0" fillId="0" borderId="6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80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1"/>
  <sheetViews>
    <sheetView tabSelected="1" topLeftCell="A7" zoomScaleNormal="100" workbookViewId="0">
      <selection activeCell="A15" sqref="A15:BY1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287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288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289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290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236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237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90" customHeight="1" x14ac:dyDescent="0.2">
      <c r="A21" s="124" t="s">
        <v>238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3896366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3896366</v>
      </c>
      <c r="AJ30" s="96"/>
      <c r="AK30" s="96"/>
      <c r="AL30" s="96"/>
      <c r="AM30" s="97"/>
      <c r="AN30" s="95">
        <v>4490300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4490300</v>
      </c>
      <c r="BC30" s="96"/>
      <c r="BD30" s="96"/>
      <c r="BE30" s="96"/>
      <c r="BF30" s="97"/>
      <c r="BG30" s="95">
        <v>5963500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5963500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">
      <c r="A31" s="86"/>
      <c r="B31" s="84"/>
      <c r="C31" s="84"/>
      <c r="D31" s="85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3896366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3896366</v>
      </c>
      <c r="AJ31" s="104"/>
      <c r="AK31" s="104"/>
      <c r="AL31" s="104"/>
      <c r="AM31" s="105"/>
      <c r="AN31" s="103">
        <v>4490300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4490300</v>
      </c>
      <c r="BC31" s="104"/>
      <c r="BD31" s="104"/>
      <c r="BE31" s="104"/>
      <c r="BF31" s="105"/>
      <c r="BG31" s="103">
        <v>5963500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5963500</v>
      </c>
      <c r="BV31" s="104"/>
      <c r="BW31" s="104"/>
      <c r="BX31" s="104"/>
      <c r="BY31" s="105"/>
    </row>
    <row r="33" spans="1:79" ht="14.25" customHeight="1" x14ac:dyDescent="0.2">
      <c r="A33" s="58" t="s">
        <v>276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250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0" t="s">
        <v>2</v>
      </c>
      <c r="B35" s="61"/>
      <c r="C35" s="61"/>
      <c r="D35" s="62"/>
      <c r="E35" s="60" t="s">
        <v>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30" t="s">
        <v>272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277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3"/>
      <c r="B36" s="64"/>
      <c r="C36" s="64"/>
      <c r="D36" s="65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8" customFormat="1" ht="12.75" customHeight="1" x14ac:dyDescent="0.2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6056459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6056459</v>
      </c>
      <c r="AN39" s="96"/>
      <c r="AO39" s="96"/>
      <c r="AP39" s="96"/>
      <c r="AQ39" s="97"/>
      <c r="AR39" s="95">
        <v>6139041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6139041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">
      <c r="A40" s="86"/>
      <c r="B40" s="84"/>
      <c r="C40" s="84"/>
      <c r="D40" s="85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6056459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6056459</v>
      </c>
      <c r="AN40" s="104"/>
      <c r="AO40" s="104"/>
      <c r="AP40" s="104"/>
      <c r="AQ40" s="105"/>
      <c r="AR40" s="103">
        <v>6139041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6139041</v>
      </c>
      <c r="BH40" s="102"/>
      <c r="BI40" s="102"/>
      <c r="BJ40" s="102"/>
      <c r="BK40" s="102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263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250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6" t="s">
        <v>118</v>
      </c>
      <c r="B46" s="67"/>
      <c r="C46" s="67"/>
      <c r="D46" s="68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251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254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262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69"/>
      <c r="B47" s="70"/>
      <c r="C47" s="70"/>
      <c r="D47" s="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8" customFormat="1" ht="12.75" customHeight="1" x14ac:dyDescent="0.2">
      <c r="A50" s="88">
        <v>2111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2327257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2327257</v>
      </c>
      <c r="AJ50" s="96"/>
      <c r="AK50" s="96"/>
      <c r="AL50" s="96"/>
      <c r="AM50" s="97"/>
      <c r="AN50" s="95">
        <v>2863500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2863500</v>
      </c>
      <c r="BC50" s="96"/>
      <c r="BD50" s="96"/>
      <c r="BE50" s="96"/>
      <c r="BF50" s="97"/>
      <c r="BG50" s="95">
        <v>3836000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3836000</v>
      </c>
      <c r="BV50" s="96"/>
      <c r="BW50" s="96"/>
      <c r="BX50" s="96"/>
      <c r="BY50" s="97"/>
      <c r="CA50" s="98" t="s">
        <v>26</v>
      </c>
    </row>
    <row r="51" spans="1:79" s="98" customFormat="1" ht="12.75" customHeight="1" x14ac:dyDescent="0.2">
      <c r="A51" s="88">
        <v>2120</v>
      </c>
      <c r="B51" s="89"/>
      <c r="C51" s="89"/>
      <c r="D51" s="90"/>
      <c r="E51" s="91" t="s">
        <v>175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470476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470476</v>
      </c>
      <c r="AJ51" s="96"/>
      <c r="AK51" s="96"/>
      <c r="AL51" s="96"/>
      <c r="AM51" s="97"/>
      <c r="AN51" s="95">
        <v>630000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630000</v>
      </c>
      <c r="BC51" s="96"/>
      <c r="BD51" s="96"/>
      <c r="BE51" s="96"/>
      <c r="BF51" s="97"/>
      <c r="BG51" s="95">
        <v>843900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843900</v>
      </c>
      <c r="BV51" s="96"/>
      <c r="BW51" s="96"/>
      <c r="BX51" s="96"/>
      <c r="BY51" s="97"/>
    </row>
    <row r="52" spans="1:79" s="98" customFormat="1" ht="12.75" customHeight="1" x14ac:dyDescent="0.2">
      <c r="A52" s="88">
        <v>2210</v>
      </c>
      <c r="B52" s="89"/>
      <c r="C52" s="89"/>
      <c r="D52" s="90"/>
      <c r="E52" s="91" t="s">
        <v>176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29300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29300</v>
      </c>
      <c r="AJ52" s="96"/>
      <c r="AK52" s="96"/>
      <c r="AL52" s="96"/>
      <c r="AM52" s="97"/>
      <c r="AN52" s="95">
        <v>50000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50000</v>
      </c>
      <c r="BC52" s="96"/>
      <c r="BD52" s="96"/>
      <c r="BE52" s="96"/>
      <c r="BF52" s="97"/>
      <c r="BG52" s="95">
        <v>50000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50000</v>
      </c>
      <c r="BV52" s="96"/>
      <c r="BW52" s="96"/>
      <c r="BX52" s="96"/>
      <c r="BY52" s="97"/>
    </row>
    <row r="53" spans="1:79" s="98" customFormat="1" ht="12.75" customHeight="1" x14ac:dyDescent="0.2">
      <c r="A53" s="88">
        <v>2240</v>
      </c>
      <c r="B53" s="89"/>
      <c r="C53" s="89"/>
      <c r="D53" s="90"/>
      <c r="E53" s="91" t="s">
        <v>177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938701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938701</v>
      </c>
      <c r="AJ53" s="96"/>
      <c r="AK53" s="96"/>
      <c r="AL53" s="96"/>
      <c r="AM53" s="97"/>
      <c r="AN53" s="95">
        <v>793900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793900</v>
      </c>
      <c r="BC53" s="96"/>
      <c r="BD53" s="96"/>
      <c r="BE53" s="96"/>
      <c r="BF53" s="97"/>
      <c r="BG53" s="95">
        <v>1039400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1039400</v>
      </c>
      <c r="BV53" s="96"/>
      <c r="BW53" s="96"/>
      <c r="BX53" s="96"/>
      <c r="BY53" s="97"/>
    </row>
    <row r="54" spans="1:79" s="98" customFormat="1" ht="12.75" customHeight="1" x14ac:dyDescent="0.2">
      <c r="A54" s="88">
        <v>2271</v>
      </c>
      <c r="B54" s="89"/>
      <c r="C54" s="89"/>
      <c r="D54" s="90"/>
      <c r="E54" s="91" t="s">
        <v>178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63000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63000</v>
      </c>
      <c r="AJ54" s="96"/>
      <c r="AK54" s="96"/>
      <c r="AL54" s="96"/>
      <c r="AM54" s="97"/>
      <c r="AN54" s="95">
        <v>88000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88000</v>
      </c>
      <c r="BC54" s="96"/>
      <c r="BD54" s="96"/>
      <c r="BE54" s="96"/>
      <c r="BF54" s="97"/>
      <c r="BG54" s="95">
        <v>100000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100000</v>
      </c>
      <c r="BV54" s="96"/>
      <c r="BW54" s="96"/>
      <c r="BX54" s="96"/>
      <c r="BY54" s="97"/>
    </row>
    <row r="55" spans="1:79" s="98" customFormat="1" ht="12.75" customHeight="1" x14ac:dyDescent="0.2">
      <c r="A55" s="88">
        <v>2272</v>
      </c>
      <c r="B55" s="89"/>
      <c r="C55" s="89"/>
      <c r="D55" s="90"/>
      <c r="E55" s="91" t="s">
        <v>179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7680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7680</v>
      </c>
      <c r="AJ55" s="96"/>
      <c r="AK55" s="96"/>
      <c r="AL55" s="96"/>
      <c r="AM55" s="97"/>
      <c r="AN55" s="95">
        <v>6900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6900</v>
      </c>
      <c r="BC55" s="96"/>
      <c r="BD55" s="96"/>
      <c r="BE55" s="96"/>
      <c r="BF55" s="97"/>
      <c r="BG55" s="95">
        <v>10000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10000</v>
      </c>
      <c r="BV55" s="96"/>
      <c r="BW55" s="96"/>
      <c r="BX55" s="96"/>
      <c r="BY55" s="97"/>
    </row>
    <row r="56" spans="1:79" s="98" customFormat="1" ht="12.75" customHeight="1" x14ac:dyDescent="0.2">
      <c r="A56" s="88">
        <v>2273</v>
      </c>
      <c r="B56" s="89"/>
      <c r="C56" s="89"/>
      <c r="D56" s="90"/>
      <c r="E56" s="91" t="s">
        <v>180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>
        <v>59952</v>
      </c>
      <c r="V56" s="96"/>
      <c r="W56" s="96"/>
      <c r="X56" s="96"/>
      <c r="Y56" s="97"/>
      <c r="Z56" s="95">
        <v>0</v>
      </c>
      <c r="AA56" s="96"/>
      <c r="AB56" s="96"/>
      <c r="AC56" s="96"/>
      <c r="AD56" s="97"/>
      <c r="AE56" s="95">
        <v>0</v>
      </c>
      <c r="AF56" s="96"/>
      <c r="AG56" s="96"/>
      <c r="AH56" s="97"/>
      <c r="AI56" s="95">
        <f>IF(ISNUMBER(U56),U56,0)+IF(ISNUMBER(Z56),Z56,0)</f>
        <v>59952</v>
      </c>
      <c r="AJ56" s="96"/>
      <c r="AK56" s="96"/>
      <c r="AL56" s="96"/>
      <c r="AM56" s="97"/>
      <c r="AN56" s="95">
        <v>58000</v>
      </c>
      <c r="AO56" s="96"/>
      <c r="AP56" s="96"/>
      <c r="AQ56" s="96"/>
      <c r="AR56" s="97"/>
      <c r="AS56" s="95">
        <v>0</v>
      </c>
      <c r="AT56" s="96"/>
      <c r="AU56" s="96"/>
      <c r="AV56" s="96"/>
      <c r="AW56" s="97"/>
      <c r="AX56" s="95">
        <v>0</v>
      </c>
      <c r="AY56" s="96"/>
      <c r="AZ56" s="96"/>
      <c r="BA56" s="97"/>
      <c r="BB56" s="95">
        <f>IF(ISNUMBER(AN56),AN56,0)+IF(ISNUMBER(AS56),AS56,0)</f>
        <v>58000</v>
      </c>
      <c r="BC56" s="96"/>
      <c r="BD56" s="96"/>
      <c r="BE56" s="96"/>
      <c r="BF56" s="97"/>
      <c r="BG56" s="95">
        <v>84200</v>
      </c>
      <c r="BH56" s="96"/>
      <c r="BI56" s="96"/>
      <c r="BJ56" s="96"/>
      <c r="BK56" s="97"/>
      <c r="BL56" s="95">
        <v>0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84200</v>
      </c>
      <c r="BV56" s="96"/>
      <c r="BW56" s="96"/>
      <c r="BX56" s="96"/>
      <c r="BY56" s="97"/>
    </row>
    <row r="57" spans="1:79" s="6" customFormat="1" ht="12.75" customHeight="1" x14ac:dyDescent="0.2">
      <c r="A57" s="86"/>
      <c r="B57" s="84"/>
      <c r="C57" s="84"/>
      <c r="D57" s="85"/>
      <c r="E57" s="99" t="s">
        <v>147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  <c r="U57" s="103">
        <v>3896366</v>
      </c>
      <c r="V57" s="104"/>
      <c r="W57" s="104"/>
      <c r="X57" s="104"/>
      <c r="Y57" s="105"/>
      <c r="Z57" s="103">
        <v>0</v>
      </c>
      <c r="AA57" s="104"/>
      <c r="AB57" s="104"/>
      <c r="AC57" s="104"/>
      <c r="AD57" s="105"/>
      <c r="AE57" s="103">
        <v>0</v>
      </c>
      <c r="AF57" s="104"/>
      <c r="AG57" s="104"/>
      <c r="AH57" s="105"/>
      <c r="AI57" s="103">
        <f>IF(ISNUMBER(U57),U57,0)+IF(ISNUMBER(Z57),Z57,0)</f>
        <v>3896366</v>
      </c>
      <c r="AJ57" s="104"/>
      <c r="AK57" s="104"/>
      <c r="AL57" s="104"/>
      <c r="AM57" s="105"/>
      <c r="AN57" s="103">
        <v>4490300</v>
      </c>
      <c r="AO57" s="104"/>
      <c r="AP57" s="104"/>
      <c r="AQ57" s="104"/>
      <c r="AR57" s="105"/>
      <c r="AS57" s="103">
        <v>0</v>
      </c>
      <c r="AT57" s="104"/>
      <c r="AU57" s="104"/>
      <c r="AV57" s="104"/>
      <c r="AW57" s="105"/>
      <c r="AX57" s="103">
        <v>0</v>
      </c>
      <c r="AY57" s="104"/>
      <c r="AZ57" s="104"/>
      <c r="BA57" s="105"/>
      <c r="BB57" s="103">
        <f>IF(ISNUMBER(AN57),AN57,0)+IF(ISNUMBER(AS57),AS57,0)</f>
        <v>4490300</v>
      </c>
      <c r="BC57" s="104"/>
      <c r="BD57" s="104"/>
      <c r="BE57" s="104"/>
      <c r="BF57" s="105"/>
      <c r="BG57" s="103">
        <v>5963500</v>
      </c>
      <c r="BH57" s="104"/>
      <c r="BI57" s="104"/>
      <c r="BJ57" s="104"/>
      <c r="BK57" s="105"/>
      <c r="BL57" s="103">
        <v>0</v>
      </c>
      <c r="BM57" s="104"/>
      <c r="BN57" s="104"/>
      <c r="BO57" s="104"/>
      <c r="BP57" s="105"/>
      <c r="BQ57" s="103">
        <v>0</v>
      </c>
      <c r="BR57" s="104"/>
      <c r="BS57" s="104"/>
      <c r="BT57" s="105"/>
      <c r="BU57" s="103">
        <f>IF(ISNUMBER(BG57),BG57,0)+IF(ISNUMBER(BL57),BL57,0)</f>
        <v>5963500</v>
      </c>
      <c r="BV57" s="104"/>
      <c r="BW57" s="104"/>
      <c r="BX57" s="104"/>
      <c r="BY57" s="105"/>
    </row>
    <row r="59" spans="1:79" ht="14.25" customHeight="1" x14ac:dyDescent="0.2">
      <c r="A59" s="42" t="s">
        <v>264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3" t="s">
        <v>250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</row>
    <row r="61" spans="1:79" ht="23.1" customHeight="1" x14ac:dyDescent="0.2">
      <c r="A61" s="66" t="s">
        <v>119</v>
      </c>
      <c r="B61" s="67"/>
      <c r="C61" s="67"/>
      <c r="D61" s="67"/>
      <c r="E61" s="68"/>
      <c r="F61" s="36" t="s">
        <v>19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251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30" t="s">
        <v>254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30" t="s">
        <v>262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</row>
    <row r="62" spans="1:79" ht="51.75" customHeight="1" x14ac:dyDescent="0.2">
      <c r="A62" s="69"/>
      <c r="B62" s="70"/>
      <c r="C62" s="70"/>
      <c r="D62" s="70"/>
      <c r="E62" s="71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4</v>
      </c>
      <c r="V62" s="31"/>
      <c r="W62" s="31"/>
      <c r="X62" s="31"/>
      <c r="Y62" s="32"/>
      <c r="Z62" s="30" t="s">
        <v>3</v>
      </c>
      <c r="AA62" s="31"/>
      <c r="AB62" s="31"/>
      <c r="AC62" s="31"/>
      <c r="AD62" s="32"/>
      <c r="AE62" s="46" t="s">
        <v>116</v>
      </c>
      <c r="AF62" s="47"/>
      <c r="AG62" s="47"/>
      <c r="AH62" s="48"/>
      <c r="AI62" s="30" t="s">
        <v>5</v>
      </c>
      <c r="AJ62" s="31"/>
      <c r="AK62" s="31"/>
      <c r="AL62" s="31"/>
      <c r="AM62" s="32"/>
      <c r="AN62" s="30" t="s">
        <v>4</v>
      </c>
      <c r="AO62" s="31"/>
      <c r="AP62" s="31"/>
      <c r="AQ62" s="31"/>
      <c r="AR62" s="32"/>
      <c r="AS62" s="30" t="s">
        <v>3</v>
      </c>
      <c r="AT62" s="31"/>
      <c r="AU62" s="31"/>
      <c r="AV62" s="31"/>
      <c r="AW62" s="32"/>
      <c r="AX62" s="46" t="s">
        <v>116</v>
      </c>
      <c r="AY62" s="47"/>
      <c r="AZ62" s="47"/>
      <c r="BA62" s="48"/>
      <c r="BB62" s="30" t="s">
        <v>96</v>
      </c>
      <c r="BC62" s="31"/>
      <c r="BD62" s="31"/>
      <c r="BE62" s="31"/>
      <c r="BF62" s="32"/>
      <c r="BG62" s="30" t="s">
        <v>4</v>
      </c>
      <c r="BH62" s="31"/>
      <c r="BI62" s="31"/>
      <c r="BJ62" s="31"/>
      <c r="BK62" s="32"/>
      <c r="BL62" s="30" t="s">
        <v>3</v>
      </c>
      <c r="BM62" s="31"/>
      <c r="BN62" s="31"/>
      <c r="BO62" s="31"/>
      <c r="BP62" s="32"/>
      <c r="BQ62" s="46" t="s">
        <v>116</v>
      </c>
      <c r="BR62" s="47"/>
      <c r="BS62" s="47"/>
      <c r="BT62" s="48"/>
      <c r="BU62" s="36" t="s">
        <v>97</v>
      </c>
      <c r="BV62" s="36"/>
      <c r="BW62" s="36"/>
      <c r="BX62" s="36"/>
      <c r="BY62" s="36"/>
    </row>
    <row r="63" spans="1:79" ht="15" customHeight="1" x14ac:dyDescent="0.2">
      <c r="A63" s="30">
        <v>1</v>
      </c>
      <c r="B63" s="31"/>
      <c r="C63" s="31"/>
      <c r="D63" s="31"/>
      <c r="E63" s="32"/>
      <c r="F63" s="30">
        <v>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0">
        <v>3</v>
      </c>
      <c r="V63" s="31"/>
      <c r="W63" s="31"/>
      <c r="X63" s="31"/>
      <c r="Y63" s="32"/>
      <c r="Z63" s="30">
        <v>4</v>
      </c>
      <c r="AA63" s="31"/>
      <c r="AB63" s="31"/>
      <c r="AC63" s="31"/>
      <c r="AD63" s="32"/>
      <c r="AE63" s="30">
        <v>5</v>
      </c>
      <c r="AF63" s="31"/>
      <c r="AG63" s="31"/>
      <c r="AH63" s="32"/>
      <c r="AI63" s="30">
        <v>6</v>
      </c>
      <c r="AJ63" s="31"/>
      <c r="AK63" s="31"/>
      <c r="AL63" s="31"/>
      <c r="AM63" s="32"/>
      <c r="AN63" s="30">
        <v>7</v>
      </c>
      <c r="AO63" s="31"/>
      <c r="AP63" s="31"/>
      <c r="AQ63" s="31"/>
      <c r="AR63" s="32"/>
      <c r="AS63" s="30">
        <v>8</v>
      </c>
      <c r="AT63" s="31"/>
      <c r="AU63" s="31"/>
      <c r="AV63" s="31"/>
      <c r="AW63" s="32"/>
      <c r="AX63" s="30">
        <v>9</v>
      </c>
      <c r="AY63" s="31"/>
      <c r="AZ63" s="31"/>
      <c r="BA63" s="32"/>
      <c r="BB63" s="30">
        <v>10</v>
      </c>
      <c r="BC63" s="31"/>
      <c r="BD63" s="31"/>
      <c r="BE63" s="31"/>
      <c r="BF63" s="32"/>
      <c r="BG63" s="30">
        <v>11</v>
      </c>
      <c r="BH63" s="31"/>
      <c r="BI63" s="31"/>
      <c r="BJ63" s="31"/>
      <c r="BK63" s="32"/>
      <c r="BL63" s="30">
        <v>12</v>
      </c>
      <c r="BM63" s="31"/>
      <c r="BN63" s="31"/>
      <c r="BO63" s="31"/>
      <c r="BP63" s="32"/>
      <c r="BQ63" s="30">
        <v>13</v>
      </c>
      <c r="BR63" s="31"/>
      <c r="BS63" s="31"/>
      <c r="BT63" s="32"/>
      <c r="BU63" s="36">
        <v>14</v>
      </c>
      <c r="BV63" s="36"/>
      <c r="BW63" s="36"/>
      <c r="BX63" s="36"/>
      <c r="BY63" s="36"/>
    </row>
    <row r="64" spans="1:79" s="1" customFormat="1" ht="13.5" hidden="1" customHeight="1" x14ac:dyDescent="0.2">
      <c r="A64" s="33" t="s">
        <v>64</v>
      </c>
      <c r="B64" s="34"/>
      <c r="C64" s="34"/>
      <c r="D64" s="34"/>
      <c r="E64" s="35"/>
      <c r="F64" s="33" t="s">
        <v>57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33" t="s">
        <v>65</v>
      </c>
      <c r="V64" s="34"/>
      <c r="W64" s="34"/>
      <c r="X64" s="34"/>
      <c r="Y64" s="35"/>
      <c r="Z64" s="33" t="s">
        <v>66</v>
      </c>
      <c r="AA64" s="34"/>
      <c r="AB64" s="34"/>
      <c r="AC64" s="34"/>
      <c r="AD64" s="35"/>
      <c r="AE64" s="33" t="s">
        <v>91</v>
      </c>
      <c r="AF64" s="34"/>
      <c r="AG64" s="34"/>
      <c r="AH64" s="35"/>
      <c r="AI64" s="50" t="s">
        <v>170</v>
      </c>
      <c r="AJ64" s="51"/>
      <c r="AK64" s="51"/>
      <c r="AL64" s="51"/>
      <c r="AM64" s="52"/>
      <c r="AN64" s="33" t="s">
        <v>67</v>
      </c>
      <c r="AO64" s="34"/>
      <c r="AP64" s="34"/>
      <c r="AQ64" s="34"/>
      <c r="AR64" s="35"/>
      <c r="AS64" s="33" t="s">
        <v>68</v>
      </c>
      <c r="AT64" s="34"/>
      <c r="AU64" s="34"/>
      <c r="AV64" s="34"/>
      <c r="AW64" s="35"/>
      <c r="AX64" s="33" t="s">
        <v>92</v>
      </c>
      <c r="AY64" s="34"/>
      <c r="AZ64" s="34"/>
      <c r="BA64" s="35"/>
      <c r="BB64" s="50" t="s">
        <v>170</v>
      </c>
      <c r="BC64" s="51"/>
      <c r="BD64" s="51"/>
      <c r="BE64" s="51"/>
      <c r="BF64" s="52"/>
      <c r="BG64" s="33" t="s">
        <v>58</v>
      </c>
      <c r="BH64" s="34"/>
      <c r="BI64" s="34"/>
      <c r="BJ64" s="34"/>
      <c r="BK64" s="35"/>
      <c r="BL64" s="33" t="s">
        <v>59</v>
      </c>
      <c r="BM64" s="34"/>
      <c r="BN64" s="34"/>
      <c r="BO64" s="34"/>
      <c r="BP64" s="35"/>
      <c r="BQ64" s="33" t="s">
        <v>93</v>
      </c>
      <c r="BR64" s="34"/>
      <c r="BS64" s="34"/>
      <c r="BT64" s="35"/>
      <c r="BU64" s="44" t="s">
        <v>170</v>
      </c>
      <c r="BV64" s="44"/>
      <c r="BW64" s="44"/>
      <c r="BX64" s="44"/>
      <c r="BY64" s="44"/>
      <c r="CA64" t="s">
        <v>27</v>
      </c>
    </row>
    <row r="65" spans="1:79" s="6" customFormat="1" ht="12.75" customHeight="1" x14ac:dyDescent="0.2">
      <c r="A65" s="86"/>
      <c r="B65" s="84"/>
      <c r="C65" s="84"/>
      <c r="D65" s="84"/>
      <c r="E65" s="85"/>
      <c r="F65" s="86" t="s">
        <v>147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103"/>
      <c r="V65" s="104"/>
      <c r="W65" s="104"/>
      <c r="X65" s="104"/>
      <c r="Y65" s="105"/>
      <c r="Z65" s="103"/>
      <c r="AA65" s="104"/>
      <c r="AB65" s="104"/>
      <c r="AC65" s="104"/>
      <c r="AD65" s="105"/>
      <c r="AE65" s="103"/>
      <c r="AF65" s="104"/>
      <c r="AG65" s="104"/>
      <c r="AH65" s="105"/>
      <c r="AI65" s="103">
        <f>IF(ISNUMBER(U65),U65,0)+IF(ISNUMBER(Z65),Z65,0)</f>
        <v>0</v>
      </c>
      <c r="AJ65" s="104"/>
      <c r="AK65" s="104"/>
      <c r="AL65" s="104"/>
      <c r="AM65" s="105"/>
      <c r="AN65" s="103"/>
      <c r="AO65" s="104"/>
      <c r="AP65" s="104"/>
      <c r="AQ65" s="104"/>
      <c r="AR65" s="105"/>
      <c r="AS65" s="103"/>
      <c r="AT65" s="104"/>
      <c r="AU65" s="104"/>
      <c r="AV65" s="104"/>
      <c r="AW65" s="105"/>
      <c r="AX65" s="103"/>
      <c r="AY65" s="104"/>
      <c r="AZ65" s="104"/>
      <c r="BA65" s="105"/>
      <c r="BB65" s="103">
        <f>IF(ISNUMBER(AN65),AN65,0)+IF(ISNUMBER(AS65),AS65,0)</f>
        <v>0</v>
      </c>
      <c r="BC65" s="104"/>
      <c r="BD65" s="104"/>
      <c r="BE65" s="104"/>
      <c r="BF65" s="105"/>
      <c r="BG65" s="103"/>
      <c r="BH65" s="104"/>
      <c r="BI65" s="104"/>
      <c r="BJ65" s="104"/>
      <c r="BK65" s="105"/>
      <c r="BL65" s="103"/>
      <c r="BM65" s="104"/>
      <c r="BN65" s="104"/>
      <c r="BO65" s="104"/>
      <c r="BP65" s="105"/>
      <c r="BQ65" s="103"/>
      <c r="BR65" s="104"/>
      <c r="BS65" s="104"/>
      <c r="BT65" s="105"/>
      <c r="BU65" s="103">
        <f>IF(ISNUMBER(BG65),BG65,0)+IF(ISNUMBER(BL65),BL65,0)</f>
        <v>0</v>
      </c>
      <c r="BV65" s="104"/>
      <c r="BW65" s="104"/>
      <c r="BX65" s="104"/>
      <c r="BY65" s="105"/>
      <c r="CA65" s="6" t="s">
        <v>28</v>
      </c>
    </row>
    <row r="67" spans="1:79" ht="14.25" customHeight="1" x14ac:dyDescent="0.2">
      <c r="A67" s="42" t="s">
        <v>278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3" t="s">
        <v>250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79" ht="23.1" customHeight="1" x14ac:dyDescent="0.2">
      <c r="A69" s="66" t="s">
        <v>118</v>
      </c>
      <c r="B69" s="67"/>
      <c r="C69" s="67"/>
      <c r="D69" s="68"/>
      <c r="E69" s="60" t="s">
        <v>19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2"/>
      <c r="X69" s="30" t="s">
        <v>272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2"/>
      <c r="AR69" s="36" t="s">
        <v>277</v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1:79" ht="48.75" customHeight="1" x14ac:dyDescent="0.2">
      <c r="A70" s="69"/>
      <c r="B70" s="70"/>
      <c r="C70" s="70"/>
      <c r="D70" s="71"/>
      <c r="E70" s="63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5"/>
      <c r="X70" s="60" t="s">
        <v>4</v>
      </c>
      <c r="Y70" s="61"/>
      <c r="Z70" s="61"/>
      <c r="AA70" s="61"/>
      <c r="AB70" s="62"/>
      <c r="AC70" s="60" t="s">
        <v>3</v>
      </c>
      <c r="AD70" s="61"/>
      <c r="AE70" s="61"/>
      <c r="AF70" s="61"/>
      <c r="AG70" s="62"/>
      <c r="AH70" s="46" t="s">
        <v>116</v>
      </c>
      <c r="AI70" s="47"/>
      <c r="AJ70" s="47"/>
      <c r="AK70" s="47"/>
      <c r="AL70" s="48"/>
      <c r="AM70" s="30" t="s">
        <v>5</v>
      </c>
      <c r="AN70" s="31"/>
      <c r="AO70" s="31"/>
      <c r="AP70" s="31"/>
      <c r="AQ70" s="32"/>
      <c r="AR70" s="30" t="s">
        <v>4</v>
      </c>
      <c r="AS70" s="31"/>
      <c r="AT70" s="31"/>
      <c r="AU70" s="31"/>
      <c r="AV70" s="32"/>
      <c r="AW70" s="30" t="s">
        <v>3</v>
      </c>
      <c r="AX70" s="31"/>
      <c r="AY70" s="31"/>
      <c r="AZ70" s="31"/>
      <c r="BA70" s="32"/>
      <c r="BB70" s="46" t="s">
        <v>116</v>
      </c>
      <c r="BC70" s="47"/>
      <c r="BD70" s="47"/>
      <c r="BE70" s="47"/>
      <c r="BF70" s="48"/>
      <c r="BG70" s="30" t="s">
        <v>96</v>
      </c>
      <c r="BH70" s="31"/>
      <c r="BI70" s="31"/>
      <c r="BJ70" s="31"/>
      <c r="BK70" s="32"/>
    </row>
    <row r="71" spans="1:79" ht="12.75" customHeight="1" x14ac:dyDescent="0.2">
      <c r="A71" s="30">
        <v>1</v>
      </c>
      <c r="B71" s="31"/>
      <c r="C71" s="31"/>
      <c r="D71" s="32"/>
      <c r="E71" s="30">
        <v>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0">
        <v>3</v>
      </c>
      <c r="Y71" s="31"/>
      <c r="Z71" s="31"/>
      <c r="AA71" s="31"/>
      <c r="AB71" s="32"/>
      <c r="AC71" s="30">
        <v>4</v>
      </c>
      <c r="AD71" s="31"/>
      <c r="AE71" s="31"/>
      <c r="AF71" s="31"/>
      <c r="AG71" s="32"/>
      <c r="AH71" s="30">
        <v>5</v>
      </c>
      <c r="AI71" s="31"/>
      <c r="AJ71" s="31"/>
      <c r="AK71" s="31"/>
      <c r="AL71" s="32"/>
      <c r="AM71" s="30">
        <v>6</v>
      </c>
      <c r="AN71" s="31"/>
      <c r="AO71" s="31"/>
      <c r="AP71" s="31"/>
      <c r="AQ71" s="32"/>
      <c r="AR71" s="30">
        <v>7</v>
      </c>
      <c r="AS71" s="31"/>
      <c r="AT71" s="31"/>
      <c r="AU71" s="31"/>
      <c r="AV71" s="32"/>
      <c r="AW71" s="30">
        <v>8</v>
      </c>
      <c r="AX71" s="31"/>
      <c r="AY71" s="31"/>
      <c r="AZ71" s="31"/>
      <c r="BA71" s="32"/>
      <c r="BB71" s="30">
        <v>9</v>
      </c>
      <c r="BC71" s="31"/>
      <c r="BD71" s="31"/>
      <c r="BE71" s="31"/>
      <c r="BF71" s="32"/>
      <c r="BG71" s="30">
        <v>10</v>
      </c>
      <c r="BH71" s="31"/>
      <c r="BI71" s="31"/>
      <c r="BJ71" s="31"/>
      <c r="BK71" s="32"/>
    </row>
    <row r="72" spans="1:79" s="1" customFormat="1" ht="12.75" hidden="1" customHeight="1" x14ac:dyDescent="0.2">
      <c r="A72" s="33" t="s">
        <v>64</v>
      </c>
      <c r="B72" s="34"/>
      <c r="C72" s="34"/>
      <c r="D72" s="35"/>
      <c r="E72" s="33" t="s">
        <v>57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79" t="s">
        <v>60</v>
      </c>
      <c r="Y72" s="80"/>
      <c r="Z72" s="80"/>
      <c r="AA72" s="80"/>
      <c r="AB72" s="81"/>
      <c r="AC72" s="79" t="s">
        <v>61</v>
      </c>
      <c r="AD72" s="80"/>
      <c r="AE72" s="80"/>
      <c r="AF72" s="80"/>
      <c r="AG72" s="81"/>
      <c r="AH72" s="33" t="s">
        <v>94</v>
      </c>
      <c r="AI72" s="34"/>
      <c r="AJ72" s="34"/>
      <c r="AK72" s="34"/>
      <c r="AL72" s="35"/>
      <c r="AM72" s="50" t="s">
        <v>171</v>
      </c>
      <c r="AN72" s="51"/>
      <c r="AO72" s="51"/>
      <c r="AP72" s="51"/>
      <c r="AQ72" s="52"/>
      <c r="AR72" s="33" t="s">
        <v>62</v>
      </c>
      <c r="AS72" s="34"/>
      <c r="AT72" s="34"/>
      <c r="AU72" s="34"/>
      <c r="AV72" s="35"/>
      <c r="AW72" s="33" t="s">
        <v>63</v>
      </c>
      <c r="AX72" s="34"/>
      <c r="AY72" s="34"/>
      <c r="AZ72" s="34"/>
      <c r="BA72" s="35"/>
      <c r="BB72" s="33" t="s">
        <v>95</v>
      </c>
      <c r="BC72" s="34"/>
      <c r="BD72" s="34"/>
      <c r="BE72" s="34"/>
      <c r="BF72" s="35"/>
      <c r="BG72" s="50" t="s">
        <v>171</v>
      </c>
      <c r="BH72" s="51"/>
      <c r="BI72" s="51"/>
      <c r="BJ72" s="51"/>
      <c r="BK72" s="52"/>
      <c r="CA72" t="s">
        <v>29</v>
      </c>
    </row>
    <row r="73" spans="1:79" s="98" customFormat="1" ht="12.75" customHeight="1" x14ac:dyDescent="0.2">
      <c r="A73" s="88">
        <v>2111</v>
      </c>
      <c r="B73" s="89"/>
      <c r="C73" s="89"/>
      <c r="D73" s="90"/>
      <c r="E73" s="91" t="s">
        <v>174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3836000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3836000</v>
      </c>
      <c r="AN73" s="96"/>
      <c r="AO73" s="96"/>
      <c r="AP73" s="96"/>
      <c r="AQ73" s="97"/>
      <c r="AR73" s="95">
        <v>3836000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3836000</v>
      </c>
      <c r="BH73" s="94"/>
      <c r="BI73" s="94"/>
      <c r="BJ73" s="94"/>
      <c r="BK73" s="94"/>
      <c r="CA73" s="98" t="s">
        <v>30</v>
      </c>
    </row>
    <row r="74" spans="1:79" s="98" customFormat="1" ht="12.75" customHeight="1" x14ac:dyDescent="0.2">
      <c r="A74" s="88">
        <v>2120</v>
      </c>
      <c r="B74" s="89"/>
      <c r="C74" s="89"/>
      <c r="D74" s="90"/>
      <c r="E74" s="91" t="s">
        <v>175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5">
        <v>843900</v>
      </c>
      <c r="Y74" s="96"/>
      <c r="Z74" s="96"/>
      <c r="AA74" s="96"/>
      <c r="AB74" s="97"/>
      <c r="AC74" s="95">
        <v>0</v>
      </c>
      <c r="AD74" s="96"/>
      <c r="AE74" s="96"/>
      <c r="AF74" s="96"/>
      <c r="AG74" s="97"/>
      <c r="AH74" s="95">
        <v>0</v>
      </c>
      <c r="AI74" s="96"/>
      <c r="AJ74" s="96"/>
      <c r="AK74" s="96"/>
      <c r="AL74" s="97"/>
      <c r="AM74" s="95">
        <f>IF(ISNUMBER(X74),X74,0)+IF(ISNUMBER(AC74),AC74,0)</f>
        <v>843900</v>
      </c>
      <c r="AN74" s="96"/>
      <c r="AO74" s="96"/>
      <c r="AP74" s="96"/>
      <c r="AQ74" s="97"/>
      <c r="AR74" s="95">
        <v>843900</v>
      </c>
      <c r="AS74" s="96"/>
      <c r="AT74" s="96"/>
      <c r="AU74" s="96"/>
      <c r="AV74" s="97"/>
      <c r="AW74" s="95">
        <v>0</v>
      </c>
      <c r="AX74" s="96"/>
      <c r="AY74" s="96"/>
      <c r="AZ74" s="96"/>
      <c r="BA74" s="97"/>
      <c r="BB74" s="95">
        <v>0</v>
      </c>
      <c r="BC74" s="96"/>
      <c r="BD74" s="96"/>
      <c r="BE74" s="96"/>
      <c r="BF74" s="97"/>
      <c r="BG74" s="94">
        <f>IF(ISNUMBER(AR74),AR74,0)+IF(ISNUMBER(AW74),AW74,0)</f>
        <v>843900</v>
      </c>
      <c r="BH74" s="94"/>
      <c r="BI74" s="94"/>
      <c r="BJ74" s="94"/>
      <c r="BK74" s="94"/>
    </row>
    <row r="75" spans="1:79" s="98" customFormat="1" ht="12.75" customHeight="1" x14ac:dyDescent="0.2">
      <c r="A75" s="88">
        <v>2210</v>
      </c>
      <c r="B75" s="89"/>
      <c r="C75" s="89"/>
      <c r="D75" s="90"/>
      <c r="E75" s="91" t="s">
        <v>176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5">
        <v>53500</v>
      </c>
      <c r="Y75" s="96"/>
      <c r="Z75" s="96"/>
      <c r="AA75" s="96"/>
      <c r="AB75" s="97"/>
      <c r="AC75" s="95">
        <v>0</v>
      </c>
      <c r="AD75" s="96"/>
      <c r="AE75" s="96"/>
      <c r="AF75" s="96"/>
      <c r="AG75" s="97"/>
      <c r="AH75" s="95">
        <v>0</v>
      </c>
      <c r="AI75" s="96"/>
      <c r="AJ75" s="96"/>
      <c r="AK75" s="96"/>
      <c r="AL75" s="97"/>
      <c r="AM75" s="95">
        <f>IF(ISNUMBER(X75),X75,0)+IF(ISNUMBER(AC75),AC75,0)</f>
        <v>53500</v>
      </c>
      <c r="AN75" s="96"/>
      <c r="AO75" s="96"/>
      <c r="AP75" s="96"/>
      <c r="AQ75" s="97"/>
      <c r="AR75" s="95">
        <v>56603</v>
      </c>
      <c r="AS75" s="96"/>
      <c r="AT75" s="96"/>
      <c r="AU75" s="96"/>
      <c r="AV75" s="97"/>
      <c r="AW75" s="95">
        <v>0</v>
      </c>
      <c r="AX75" s="96"/>
      <c r="AY75" s="96"/>
      <c r="AZ75" s="96"/>
      <c r="BA75" s="97"/>
      <c r="BB75" s="95">
        <v>0</v>
      </c>
      <c r="BC75" s="96"/>
      <c r="BD75" s="96"/>
      <c r="BE75" s="96"/>
      <c r="BF75" s="97"/>
      <c r="BG75" s="94">
        <f>IF(ISNUMBER(AR75),AR75,0)+IF(ISNUMBER(AW75),AW75,0)</f>
        <v>56603</v>
      </c>
      <c r="BH75" s="94"/>
      <c r="BI75" s="94"/>
      <c r="BJ75" s="94"/>
      <c r="BK75" s="94"/>
    </row>
    <row r="76" spans="1:79" s="98" customFormat="1" ht="12.75" customHeight="1" x14ac:dyDescent="0.2">
      <c r="A76" s="88">
        <v>2240</v>
      </c>
      <c r="B76" s="89"/>
      <c r="C76" s="89"/>
      <c r="D76" s="90"/>
      <c r="E76" s="91" t="s">
        <v>177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5">
        <v>1112158</v>
      </c>
      <c r="Y76" s="96"/>
      <c r="Z76" s="96"/>
      <c r="AA76" s="96"/>
      <c r="AB76" s="97"/>
      <c r="AC76" s="95">
        <v>0</v>
      </c>
      <c r="AD76" s="96"/>
      <c r="AE76" s="96"/>
      <c r="AF76" s="96"/>
      <c r="AG76" s="97"/>
      <c r="AH76" s="95">
        <v>0</v>
      </c>
      <c r="AI76" s="96"/>
      <c r="AJ76" s="96"/>
      <c r="AK76" s="96"/>
      <c r="AL76" s="97"/>
      <c r="AM76" s="95">
        <f>IF(ISNUMBER(X76),X76,0)+IF(ISNUMBER(AC76),AC76,0)</f>
        <v>1112158</v>
      </c>
      <c r="AN76" s="96"/>
      <c r="AO76" s="96"/>
      <c r="AP76" s="96"/>
      <c r="AQ76" s="97"/>
      <c r="AR76" s="95">
        <v>1176663</v>
      </c>
      <c r="AS76" s="96"/>
      <c r="AT76" s="96"/>
      <c r="AU76" s="96"/>
      <c r="AV76" s="97"/>
      <c r="AW76" s="95">
        <v>0</v>
      </c>
      <c r="AX76" s="96"/>
      <c r="AY76" s="96"/>
      <c r="AZ76" s="96"/>
      <c r="BA76" s="97"/>
      <c r="BB76" s="95">
        <v>0</v>
      </c>
      <c r="BC76" s="96"/>
      <c r="BD76" s="96"/>
      <c r="BE76" s="96"/>
      <c r="BF76" s="97"/>
      <c r="BG76" s="94">
        <f>IF(ISNUMBER(AR76),AR76,0)+IF(ISNUMBER(AW76),AW76,0)</f>
        <v>1176663</v>
      </c>
      <c r="BH76" s="94"/>
      <c r="BI76" s="94"/>
      <c r="BJ76" s="94"/>
      <c r="BK76" s="94"/>
    </row>
    <row r="77" spans="1:79" s="98" customFormat="1" ht="12.75" customHeight="1" x14ac:dyDescent="0.2">
      <c r="A77" s="88">
        <v>2271</v>
      </c>
      <c r="B77" s="89"/>
      <c r="C77" s="89"/>
      <c r="D77" s="90"/>
      <c r="E77" s="91" t="s">
        <v>178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5">
        <v>108600</v>
      </c>
      <c r="Y77" s="96"/>
      <c r="Z77" s="96"/>
      <c r="AA77" s="96"/>
      <c r="AB77" s="97"/>
      <c r="AC77" s="95">
        <v>0</v>
      </c>
      <c r="AD77" s="96"/>
      <c r="AE77" s="96"/>
      <c r="AF77" s="96"/>
      <c r="AG77" s="97"/>
      <c r="AH77" s="95">
        <v>0</v>
      </c>
      <c r="AI77" s="96"/>
      <c r="AJ77" s="96"/>
      <c r="AK77" s="96"/>
      <c r="AL77" s="97"/>
      <c r="AM77" s="95">
        <f>IF(ISNUMBER(X77),X77,0)+IF(ISNUMBER(AC77),AC77,0)</f>
        <v>108600</v>
      </c>
      <c r="AN77" s="96"/>
      <c r="AO77" s="96"/>
      <c r="AP77" s="96"/>
      <c r="AQ77" s="97"/>
      <c r="AR77" s="95">
        <v>116311</v>
      </c>
      <c r="AS77" s="96"/>
      <c r="AT77" s="96"/>
      <c r="AU77" s="96"/>
      <c r="AV77" s="97"/>
      <c r="AW77" s="95">
        <v>0</v>
      </c>
      <c r="AX77" s="96"/>
      <c r="AY77" s="96"/>
      <c r="AZ77" s="96"/>
      <c r="BA77" s="97"/>
      <c r="BB77" s="95">
        <v>0</v>
      </c>
      <c r="BC77" s="96"/>
      <c r="BD77" s="96"/>
      <c r="BE77" s="96"/>
      <c r="BF77" s="97"/>
      <c r="BG77" s="94">
        <f>IF(ISNUMBER(AR77),AR77,0)+IF(ISNUMBER(AW77),AW77,0)</f>
        <v>116311</v>
      </c>
      <c r="BH77" s="94"/>
      <c r="BI77" s="94"/>
      <c r="BJ77" s="94"/>
      <c r="BK77" s="94"/>
    </row>
    <row r="78" spans="1:79" s="98" customFormat="1" ht="12.75" customHeight="1" x14ac:dyDescent="0.2">
      <c r="A78" s="88">
        <v>2272</v>
      </c>
      <c r="B78" s="89"/>
      <c r="C78" s="89"/>
      <c r="D78" s="90"/>
      <c r="E78" s="91" t="s">
        <v>179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5">
        <v>10860</v>
      </c>
      <c r="Y78" s="96"/>
      <c r="Z78" s="96"/>
      <c r="AA78" s="96"/>
      <c r="AB78" s="97"/>
      <c r="AC78" s="95">
        <v>0</v>
      </c>
      <c r="AD78" s="96"/>
      <c r="AE78" s="96"/>
      <c r="AF78" s="96"/>
      <c r="AG78" s="97"/>
      <c r="AH78" s="95">
        <v>0</v>
      </c>
      <c r="AI78" s="96"/>
      <c r="AJ78" s="96"/>
      <c r="AK78" s="96"/>
      <c r="AL78" s="97"/>
      <c r="AM78" s="95">
        <f>IF(ISNUMBER(X78),X78,0)+IF(ISNUMBER(AC78),AC78,0)</f>
        <v>10860</v>
      </c>
      <c r="AN78" s="96"/>
      <c r="AO78" s="96"/>
      <c r="AP78" s="96"/>
      <c r="AQ78" s="97"/>
      <c r="AR78" s="95">
        <v>11631</v>
      </c>
      <c r="AS78" s="96"/>
      <c r="AT78" s="96"/>
      <c r="AU78" s="96"/>
      <c r="AV78" s="97"/>
      <c r="AW78" s="95">
        <v>0</v>
      </c>
      <c r="AX78" s="96"/>
      <c r="AY78" s="96"/>
      <c r="AZ78" s="96"/>
      <c r="BA78" s="97"/>
      <c r="BB78" s="95">
        <v>0</v>
      </c>
      <c r="BC78" s="96"/>
      <c r="BD78" s="96"/>
      <c r="BE78" s="96"/>
      <c r="BF78" s="97"/>
      <c r="BG78" s="94">
        <f>IF(ISNUMBER(AR78),AR78,0)+IF(ISNUMBER(AW78),AW78,0)</f>
        <v>11631</v>
      </c>
      <c r="BH78" s="94"/>
      <c r="BI78" s="94"/>
      <c r="BJ78" s="94"/>
      <c r="BK78" s="94"/>
    </row>
    <row r="79" spans="1:79" s="98" customFormat="1" ht="12.75" customHeight="1" x14ac:dyDescent="0.2">
      <c r="A79" s="88">
        <v>2273</v>
      </c>
      <c r="B79" s="89"/>
      <c r="C79" s="89"/>
      <c r="D79" s="90"/>
      <c r="E79" s="91" t="s">
        <v>180</v>
      </c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5">
        <v>91441</v>
      </c>
      <c r="Y79" s="96"/>
      <c r="Z79" s="96"/>
      <c r="AA79" s="96"/>
      <c r="AB79" s="97"/>
      <c r="AC79" s="95">
        <v>0</v>
      </c>
      <c r="AD79" s="96"/>
      <c r="AE79" s="96"/>
      <c r="AF79" s="96"/>
      <c r="AG79" s="97"/>
      <c r="AH79" s="95">
        <v>0</v>
      </c>
      <c r="AI79" s="96"/>
      <c r="AJ79" s="96"/>
      <c r="AK79" s="96"/>
      <c r="AL79" s="97"/>
      <c r="AM79" s="95">
        <f>IF(ISNUMBER(X79),X79,0)+IF(ISNUMBER(AC79),AC79,0)</f>
        <v>91441</v>
      </c>
      <c r="AN79" s="96"/>
      <c r="AO79" s="96"/>
      <c r="AP79" s="96"/>
      <c r="AQ79" s="97"/>
      <c r="AR79" s="95">
        <v>97933</v>
      </c>
      <c r="AS79" s="96"/>
      <c r="AT79" s="96"/>
      <c r="AU79" s="96"/>
      <c r="AV79" s="97"/>
      <c r="AW79" s="95">
        <v>0</v>
      </c>
      <c r="AX79" s="96"/>
      <c r="AY79" s="96"/>
      <c r="AZ79" s="96"/>
      <c r="BA79" s="97"/>
      <c r="BB79" s="95">
        <v>0</v>
      </c>
      <c r="BC79" s="96"/>
      <c r="BD79" s="96"/>
      <c r="BE79" s="96"/>
      <c r="BF79" s="97"/>
      <c r="BG79" s="94">
        <f>IF(ISNUMBER(AR79),AR79,0)+IF(ISNUMBER(AW79),AW79,0)</f>
        <v>97933</v>
      </c>
      <c r="BH79" s="94"/>
      <c r="BI79" s="94"/>
      <c r="BJ79" s="94"/>
      <c r="BK79" s="94"/>
    </row>
    <row r="80" spans="1:79" s="6" customFormat="1" ht="12.75" customHeight="1" x14ac:dyDescent="0.2">
      <c r="A80" s="86"/>
      <c r="B80" s="84"/>
      <c r="C80" s="84"/>
      <c r="D80" s="85"/>
      <c r="E80" s="99" t="s">
        <v>147</v>
      </c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3">
        <v>6056459</v>
      </c>
      <c r="Y80" s="104"/>
      <c r="Z80" s="104"/>
      <c r="AA80" s="104"/>
      <c r="AB80" s="105"/>
      <c r="AC80" s="103">
        <v>0</v>
      </c>
      <c r="AD80" s="104"/>
      <c r="AE80" s="104"/>
      <c r="AF80" s="104"/>
      <c r="AG80" s="105"/>
      <c r="AH80" s="103">
        <v>0</v>
      </c>
      <c r="AI80" s="104"/>
      <c r="AJ80" s="104"/>
      <c r="AK80" s="104"/>
      <c r="AL80" s="105"/>
      <c r="AM80" s="103">
        <f>IF(ISNUMBER(X80),X80,0)+IF(ISNUMBER(AC80),AC80,0)</f>
        <v>6056459</v>
      </c>
      <c r="AN80" s="104"/>
      <c r="AO80" s="104"/>
      <c r="AP80" s="104"/>
      <c r="AQ80" s="105"/>
      <c r="AR80" s="103">
        <v>6139041</v>
      </c>
      <c r="AS80" s="104"/>
      <c r="AT80" s="104"/>
      <c r="AU80" s="104"/>
      <c r="AV80" s="105"/>
      <c r="AW80" s="103">
        <v>0</v>
      </c>
      <c r="AX80" s="104"/>
      <c r="AY80" s="104"/>
      <c r="AZ80" s="104"/>
      <c r="BA80" s="105"/>
      <c r="BB80" s="103">
        <v>0</v>
      </c>
      <c r="BC80" s="104"/>
      <c r="BD80" s="104"/>
      <c r="BE80" s="104"/>
      <c r="BF80" s="105"/>
      <c r="BG80" s="102">
        <f>IF(ISNUMBER(AR80),AR80,0)+IF(ISNUMBER(AW80),AW80,0)</f>
        <v>6139041</v>
      </c>
      <c r="BH80" s="102"/>
      <c r="BI80" s="102"/>
      <c r="BJ80" s="102"/>
      <c r="BK80" s="102"/>
    </row>
    <row r="82" spans="1:79" ht="14.25" customHeight="1" x14ac:dyDescent="0.2">
      <c r="A82" s="42" t="s">
        <v>279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 x14ac:dyDescent="0.2">
      <c r="A83" s="53" t="s">
        <v>250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</row>
    <row r="84" spans="1:79" ht="23.1" customHeight="1" x14ac:dyDescent="0.2">
      <c r="A84" s="66" t="s">
        <v>119</v>
      </c>
      <c r="B84" s="67"/>
      <c r="C84" s="67"/>
      <c r="D84" s="67"/>
      <c r="E84" s="68"/>
      <c r="F84" s="60" t="s">
        <v>19</v>
      </c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  <c r="X84" s="36" t="s">
        <v>272</v>
      </c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0" t="s">
        <v>277</v>
      </c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2"/>
    </row>
    <row r="85" spans="1:79" ht="53.25" customHeight="1" x14ac:dyDescent="0.2">
      <c r="A85" s="69"/>
      <c r="B85" s="70"/>
      <c r="C85" s="70"/>
      <c r="D85" s="70"/>
      <c r="E85" s="71"/>
      <c r="F85" s="63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5"/>
      <c r="X85" s="30" t="s">
        <v>4</v>
      </c>
      <c r="Y85" s="31"/>
      <c r="Z85" s="31"/>
      <c r="AA85" s="31"/>
      <c r="AB85" s="32"/>
      <c r="AC85" s="30" t="s">
        <v>3</v>
      </c>
      <c r="AD85" s="31"/>
      <c r="AE85" s="31"/>
      <c r="AF85" s="31"/>
      <c r="AG85" s="32"/>
      <c r="AH85" s="46" t="s">
        <v>116</v>
      </c>
      <c r="AI85" s="47"/>
      <c r="AJ85" s="47"/>
      <c r="AK85" s="47"/>
      <c r="AL85" s="48"/>
      <c r="AM85" s="30" t="s">
        <v>5</v>
      </c>
      <c r="AN85" s="31"/>
      <c r="AO85" s="31"/>
      <c r="AP85" s="31"/>
      <c r="AQ85" s="32"/>
      <c r="AR85" s="30" t="s">
        <v>4</v>
      </c>
      <c r="AS85" s="31"/>
      <c r="AT85" s="31"/>
      <c r="AU85" s="31"/>
      <c r="AV85" s="32"/>
      <c r="AW85" s="30" t="s">
        <v>3</v>
      </c>
      <c r="AX85" s="31"/>
      <c r="AY85" s="31"/>
      <c r="AZ85" s="31"/>
      <c r="BA85" s="32"/>
      <c r="BB85" s="49" t="s">
        <v>116</v>
      </c>
      <c r="BC85" s="49"/>
      <c r="BD85" s="49"/>
      <c r="BE85" s="49"/>
      <c r="BF85" s="49"/>
      <c r="BG85" s="30" t="s">
        <v>96</v>
      </c>
      <c r="BH85" s="31"/>
      <c r="BI85" s="31"/>
      <c r="BJ85" s="31"/>
      <c r="BK85" s="32"/>
    </row>
    <row r="86" spans="1:79" ht="15" customHeight="1" x14ac:dyDescent="0.2">
      <c r="A86" s="30">
        <v>1</v>
      </c>
      <c r="B86" s="31"/>
      <c r="C86" s="31"/>
      <c r="D86" s="31"/>
      <c r="E86" s="32"/>
      <c r="F86" s="30">
        <v>2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  <c r="X86" s="30">
        <v>3</v>
      </c>
      <c r="Y86" s="31"/>
      <c r="Z86" s="31"/>
      <c r="AA86" s="31"/>
      <c r="AB86" s="32"/>
      <c r="AC86" s="30">
        <v>4</v>
      </c>
      <c r="AD86" s="31"/>
      <c r="AE86" s="31"/>
      <c r="AF86" s="31"/>
      <c r="AG86" s="32"/>
      <c r="AH86" s="30">
        <v>5</v>
      </c>
      <c r="AI86" s="31"/>
      <c r="AJ86" s="31"/>
      <c r="AK86" s="31"/>
      <c r="AL86" s="32"/>
      <c r="AM86" s="30">
        <v>6</v>
      </c>
      <c r="AN86" s="31"/>
      <c r="AO86" s="31"/>
      <c r="AP86" s="31"/>
      <c r="AQ86" s="32"/>
      <c r="AR86" s="30">
        <v>7</v>
      </c>
      <c r="AS86" s="31"/>
      <c r="AT86" s="31"/>
      <c r="AU86" s="31"/>
      <c r="AV86" s="32"/>
      <c r="AW86" s="30">
        <v>8</v>
      </c>
      <c r="AX86" s="31"/>
      <c r="AY86" s="31"/>
      <c r="AZ86" s="31"/>
      <c r="BA86" s="32"/>
      <c r="BB86" s="30">
        <v>9</v>
      </c>
      <c r="BC86" s="31"/>
      <c r="BD86" s="31"/>
      <c r="BE86" s="31"/>
      <c r="BF86" s="32"/>
      <c r="BG86" s="30">
        <v>10</v>
      </c>
      <c r="BH86" s="31"/>
      <c r="BI86" s="31"/>
      <c r="BJ86" s="31"/>
      <c r="BK86" s="32"/>
    </row>
    <row r="87" spans="1:79" s="1" customFormat="1" ht="15" hidden="1" customHeight="1" x14ac:dyDescent="0.2">
      <c r="A87" s="33" t="s">
        <v>64</v>
      </c>
      <c r="B87" s="34"/>
      <c r="C87" s="34"/>
      <c r="D87" s="34"/>
      <c r="E87" s="35"/>
      <c r="F87" s="33" t="s">
        <v>57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5"/>
      <c r="X87" s="33" t="s">
        <v>60</v>
      </c>
      <c r="Y87" s="34"/>
      <c r="Z87" s="34"/>
      <c r="AA87" s="34"/>
      <c r="AB87" s="35"/>
      <c r="AC87" s="33" t="s">
        <v>61</v>
      </c>
      <c r="AD87" s="34"/>
      <c r="AE87" s="34"/>
      <c r="AF87" s="34"/>
      <c r="AG87" s="35"/>
      <c r="AH87" s="33" t="s">
        <v>94</v>
      </c>
      <c r="AI87" s="34"/>
      <c r="AJ87" s="34"/>
      <c r="AK87" s="34"/>
      <c r="AL87" s="35"/>
      <c r="AM87" s="50" t="s">
        <v>171</v>
      </c>
      <c r="AN87" s="51"/>
      <c r="AO87" s="51"/>
      <c r="AP87" s="51"/>
      <c r="AQ87" s="52"/>
      <c r="AR87" s="33" t="s">
        <v>62</v>
      </c>
      <c r="AS87" s="34"/>
      <c r="AT87" s="34"/>
      <c r="AU87" s="34"/>
      <c r="AV87" s="35"/>
      <c r="AW87" s="33" t="s">
        <v>63</v>
      </c>
      <c r="AX87" s="34"/>
      <c r="AY87" s="34"/>
      <c r="AZ87" s="34"/>
      <c r="BA87" s="35"/>
      <c r="BB87" s="33" t="s">
        <v>95</v>
      </c>
      <c r="BC87" s="34"/>
      <c r="BD87" s="34"/>
      <c r="BE87" s="34"/>
      <c r="BF87" s="35"/>
      <c r="BG87" s="50" t="s">
        <v>171</v>
      </c>
      <c r="BH87" s="51"/>
      <c r="BI87" s="51"/>
      <c r="BJ87" s="51"/>
      <c r="BK87" s="52"/>
      <c r="CA87" t="s">
        <v>31</v>
      </c>
    </row>
    <row r="88" spans="1:79" s="6" customFormat="1" ht="12.75" customHeight="1" x14ac:dyDescent="0.2">
      <c r="A88" s="86"/>
      <c r="B88" s="84"/>
      <c r="C88" s="84"/>
      <c r="D88" s="84"/>
      <c r="E88" s="85"/>
      <c r="F88" s="86" t="s">
        <v>147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5"/>
      <c r="X88" s="106"/>
      <c r="Y88" s="107"/>
      <c r="Z88" s="107"/>
      <c r="AA88" s="107"/>
      <c r="AB88" s="108"/>
      <c r="AC88" s="106"/>
      <c r="AD88" s="107"/>
      <c r="AE88" s="107"/>
      <c r="AF88" s="107"/>
      <c r="AG88" s="108"/>
      <c r="AH88" s="102"/>
      <c r="AI88" s="102"/>
      <c r="AJ88" s="102"/>
      <c r="AK88" s="102"/>
      <c r="AL88" s="102"/>
      <c r="AM88" s="102">
        <f>IF(ISNUMBER(X88),X88,0)+IF(ISNUMBER(AC88),AC88,0)</f>
        <v>0</v>
      </c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>
        <f>IF(ISNUMBER(AR88),AR88,0)+IF(ISNUMBER(AW88),AW88,0)</f>
        <v>0</v>
      </c>
      <c r="BH88" s="102"/>
      <c r="BI88" s="102"/>
      <c r="BJ88" s="102"/>
      <c r="BK88" s="102"/>
      <c r="CA88" s="6" t="s">
        <v>32</v>
      </c>
    </row>
    <row r="91" spans="1:79" ht="14.25" customHeight="1" x14ac:dyDescent="0.2">
      <c r="A91" s="42" t="s">
        <v>120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4.25" customHeight="1" x14ac:dyDescent="0.2">
      <c r="A92" s="42" t="s">
        <v>265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79" ht="15" customHeight="1" x14ac:dyDescent="0.2">
      <c r="A93" s="53" t="s">
        <v>250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</row>
    <row r="94" spans="1:79" ht="23.1" customHeight="1" x14ac:dyDescent="0.2">
      <c r="A94" s="60" t="s">
        <v>6</v>
      </c>
      <c r="B94" s="61"/>
      <c r="C94" s="61"/>
      <c r="D94" s="60" t="s">
        <v>121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2"/>
      <c r="U94" s="30" t="s">
        <v>251</v>
      </c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30" t="s">
        <v>254</v>
      </c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2"/>
      <c r="BG94" s="36" t="s">
        <v>262</v>
      </c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</row>
    <row r="95" spans="1:79" ht="52.5" customHeight="1" x14ac:dyDescent="0.2">
      <c r="A95" s="63"/>
      <c r="B95" s="64"/>
      <c r="C95" s="64"/>
      <c r="D95" s="63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5"/>
      <c r="U95" s="30" t="s">
        <v>4</v>
      </c>
      <c r="V95" s="31"/>
      <c r="W95" s="31"/>
      <c r="X95" s="31"/>
      <c r="Y95" s="32"/>
      <c r="Z95" s="30" t="s">
        <v>3</v>
      </c>
      <c r="AA95" s="31"/>
      <c r="AB95" s="31"/>
      <c r="AC95" s="31"/>
      <c r="AD95" s="32"/>
      <c r="AE95" s="46" t="s">
        <v>116</v>
      </c>
      <c r="AF95" s="47"/>
      <c r="AG95" s="47"/>
      <c r="AH95" s="48"/>
      <c r="AI95" s="30" t="s">
        <v>5</v>
      </c>
      <c r="AJ95" s="31"/>
      <c r="AK95" s="31"/>
      <c r="AL95" s="31"/>
      <c r="AM95" s="32"/>
      <c r="AN95" s="30" t="s">
        <v>4</v>
      </c>
      <c r="AO95" s="31"/>
      <c r="AP95" s="31"/>
      <c r="AQ95" s="31"/>
      <c r="AR95" s="32"/>
      <c r="AS95" s="30" t="s">
        <v>3</v>
      </c>
      <c r="AT95" s="31"/>
      <c r="AU95" s="31"/>
      <c r="AV95" s="31"/>
      <c r="AW95" s="32"/>
      <c r="AX95" s="46" t="s">
        <v>116</v>
      </c>
      <c r="AY95" s="47"/>
      <c r="AZ95" s="47"/>
      <c r="BA95" s="48"/>
      <c r="BB95" s="30" t="s">
        <v>96</v>
      </c>
      <c r="BC95" s="31"/>
      <c r="BD95" s="31"/>
      <c r="BE95" s="31"/>
      <c r="BF95" s="32"/>
      <c r="BG95" s="30" t="s">
        <v>4</v>
      </c>
      <c r="BH95" s="31"/>
      <c r="BI95" s="31"/>
      <c r="BJ95" s="31"/>
      <c r="BK95" s="32"/>
      <c r="BL95" s="36" t="s">
        <v>3</v>
      </c>
      <c r="BM95" s="36"/>
      <c r="BN95" s="36"/>
      <c r="BO95" s="36"/>
      <c r="BP95" s="36"/>
      <c r="BQ95" s="49" t="s">
        <v>116</v>
      </c>
      <c r="BR95" s="49"/>
      <c r="BS95" s="49"/>
      <c r="BT95" s="49"/>
      <c r="BU95" s="30" t="s">
        <v>97</v>
      </c>
      <c r="BV95" s="31"/>
      <c r="BW95" s="31"/>
      <c r="BX95" s="31"/>
      <c r="BY95" s="32"/>
    </row>
    <row r="96" spans="1:79" ht="15" customHeight="1" x14ac:dyDescent="0.2">
      <c r="A96" s="30">
        <v>1</v>
      </c>
      <c r="B96" s="31"/>
      <c r="C96" s="31"/>
      <c r="D96" s="30">
        <v>2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0">
        <v>3</v>
      </c>
      <c r="V96" s="31"/>
      <c r="W96" s="31"/>
      <c r="X96" s="31"/>
      <c r="Y96" s="32"/>
      <c r="Z96" s="30">
        <v>4</v>
      </c>
      <c r="AA96" s="31"/>
      <c r="AB96" s="31"/>
      <c r="AC96" s="31"/>
      <c r="AD96" s="32"/>
      <c r="AE96" s="30">
        <v>5</v>
      </c>
      <c r="AF96" s="31"/>
      <c r="AG96" s="31"/>
      <c r="AH96" s="32"/>
      <c r="AI96" s="30">
        <v>6</v>
      </c>
      <c r="AJ96" s="31"/>
      <c r="AK96" s="31"/>
      <c r="AL96" s="31"/>
      <c r="AM96" s="32"/>
      <c r="AN96" s="30">
        <v>7</v>
      </c>
      <c r="AO96" s="31"/>
      <c r="AP96" s="31"/>
      <c r="AQ96" s="31"/>
      <c r="AR96" s="32"/>
      <c r="AS96" s="30">
        <v>8</v>
      </c>
      <c r="AT96" s="31"/>
      <c r="AU96" s="31"/>
      <c r="AV96" s="31"/>
      <c r="AW96" s="32"/>
      <c r="AX96" s="36">
        <v>9</v>
      </c>
      <c r="AY96" s="36"/>
      <c r="AZ96" s="36"/>
      <c r="BA96" s="36"/>
      <c r="BB96" s="30">
        <v>10</v>
      </c>
      <c r="BC96" s="31"/>
      <c r="BD96" s="31"/>
      <c r="BE96" s="31"/>
      <c r="BF96" s="32"/>
      <c r="BG96" s="30">
        <v>11</v>
      </c>
      <c r="BH96" s="31"/>
      <c r="BI96" s="31"/>
      <c r="BJ96" s="31"/>
      <c r="BK96" s="32"/>
      <c r="BL96" s="36">
        <v>12</v>
      </c>
      <c r="BM96" s="36"/>
      <c r="BN96" s="36"/>
      <c r="BO96" s="36"/>
      <c r="BP96" s="36"/>
      <c r="BQ96" s="30">
        <v>13</v>
      </c>
      <c r="BR96" s="31"/>
      <c r="BS96" s="31"/>
      <c r="BT96" s="32"/>
      <c r="BU96" s="30">
        <v>14</v>
      </c>
      <c r="BV96" s="31"/>
      <c r="BW96" s="31"/>
      <c r="BX96" s="31"/>
      <c r="BY96" s="32"/>
    </row>
    <row r="97" spans="1:79" s="1" customFormat="1" ht="14.25" hidden="1" customHeight="1" x14ac:dyDescent="0.2">
      <c r="A97" s="33" t="s">
        <v>69</v>
      </c>
      <c r="B97" s="34"/>
      <c r="C97" s="34"/>
      <c r="D97" s="33" t="s">
        <v>57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5"/>
      <c r="U97" s="38" t="s">
        <v>65</v>
      </c>
      <c r="V97" s="38"/>
      <c r="W97" s="38"/>
      <c r="X97" s="38"/>
      <c r="Y97" s="38"/>
      <c r="Z97" s="38" t="s">
        <v>66</v>
      </c>
      <c r="AA97" s="38"/>
      <c r="AB97" s="38"/>
      <c r="AC97" s="38"/>
      <c r="AD97" s="38"/>
      <c r="AE97" s="38" t="s">
        <v>91</v>
      </c>
      <c r="AF97" s="38"/>
      <c r="AG97" s="38"/>
      <c r="AH97" s="38"/>
      <c r="AI97" s="44" t="s">
        <v>170</v>
      </c>
      <c r="AJ97" s="44"/>
      <c r="AK97" s="44"/>
      <c r="AL97" s="44"/>
      <c r="AM97" s="44"/>
      <c r="AN97" s="38" t="s">
        <v>67</v>
      </c>
      <c r="AO97" s="38"/>
      <c r="AP97" s="38"/>
      <c r="AQ97" s="38"/>
      <c r="AR97" s="38"/>
      <c r="AS97" s="38" t="s">
        <v>68</v>
      </c>
      <c r="AT97" s="38"/>
      <c r="AU97" s="38"/>
      <c r="AV97" s="38"/>
      <c r="AW97" s="38"/>
      <c r="AX97" s="38" t="s">
        <v>92</v>
      </c>
      <c r="AY97" s="38"/>
      <c r="AZ97" s="38"/>
      <c r="BA97" s="38"/>
      <c r="BB97" s="44" t="s">
        <v>170</v>
      </c>
      <c r="BC97" s="44"/>
      <c r="BD97" s="44"/>
      <c r="BE97" s="44"/>
      <c r="BF97" s="44"/>
      <c r="BG97" s="38" t="s">
        <v>58</v>
      </c>
      <c r="BH97" s="38"/>
      <c r="BI97" s="38"/>
      <c r="BJ97" s="38"/>
      <c r="BK97" s="38"/>
      <c r="BL97" s="38" t="s">
        <v>59</v>
      </c>
      <c r="BM97" s="38"/>
      <c r="BN97" s="38"/>
      <c r="BO97" s="38"/>
      <c r="BP97" s="38"/>
      <c r="BQ97" s="38" t="s">
        <v>93</v>
      </c>
      <c r="BR97" s="38"/>
      <c r="BS97" s="38"/>
      <c r="BT97" s="38"/>
      <c r="BU97" s="44" t="s">
        <v>170</v>
      </c>
      <c r="BV97" s="44"/>
      <c r="BW97" s="44"/>
      <c r="BX97" s="44"/>
      <c r="BY97" s="44"/>
      <c r="CA97" t="s">
        <v>33</v>
      </c>
    </row>
    <row r="98" spans="1:79" s="98" customFormat="1" ht="12.75" customHeight="1" x14ac:dyDescent="0.2">
      <c r="A98" s="88">
        <v>1</v>
      </c>
      <c r="B98" s="89"/>
      <c r="C98" s="89"/>
      <c r="D98" s="91" t="s">
        <v>181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3"/>
      <c r="U98" s="95">
        <v>2797733</v>
      </c>
      <c r="V98" s="96"/>
      <c r="W98" s="96"/>
      <c r="X98" s="96"/>
      <c r="Y98" s="97"/>
      <c r="Z98" s="95">
        <v>0</v>
      </c>
      <c r="AA98" s="96"/>
      <c r="AB98" s="96"/>
      <c r="AC98" s="96"/>
      <c r="AD98" s="97"/>
      <c r="AE98" s="95">
        <v>0</v>
      </c>
      <c r="AF98" s="96"/>
      <c r="AG98" s="96"/>
      <c r="AH98" s="97"/>
      <c r="AI98" s="95">
        <f>IF(ISNUMBER(U98),U98,0)+IF(ISNUMBER(Z98),Z98,0)</f>
        <v>2797733</v>
      </c>
      <c r="AJ98" s="96"/>
      <c r="AK98" s="96"/>
      <c r="AL98" s="96"/>
      <c r="AM98" s="97"/>
      <c r="AN98" s="95">
        <v>3493500</v>
      </c>
      <c r="AO98" s="96"/>
      <c r="AP98" s="96"/>
      <c r="AQ98" s="96"/>
      <c r="AR98" s="97"/>
      <c r="AS98" s="95">
        <v>0</v>
      </c>
      <c r="AT98" s="96"/>
      <c r="AU98" s="96"/>
      <c r="AV98" s="96"/>
      <c r="AW98" s="97"/>
      <c r="AX98" s="95">
        <v>0</v>
      </c>
      <c r="AY98" s="96"/>
      <c r="AZ98" s="96"/>
      <c r="BA98" s="97"/>
      <c r="BB98" s="95">
        <f>IF(ISNUMBER(AN98),AN98,0)+IF(ISNUMBER(AS98),AS98,0)</f>
        <v>3493500</v>
      </c>
      <c r="BC98" s="96"/>
      <c r="BD98" s="96"/>
      <c r="BE98" s="96"/>
      <c r="BF98" s="97"/>
      <c r="BG98" s="95">
        <v>4679900</v>
      </c>
      <c r="BH98" s="96"/>
      <c r="BI98" s="96"/>
      <c r="BJ98" s="96"/>
      <c r="BK98" s="97"/>
      <c r="BL98" s="95">
        <v>0</v>
      </c>
      <c r="BM98" s="96"/>
      <c r="BN98" s="96"/>
      <c r="BO98" s="96"/>
      <c r="BP98" s="97"/>
      <c r="BQ98" s="95">
        <v>0</v>
      </c>
      <c r="BR98" s="96"/>
      <c r="BS98" s="96"/>
      <c r="BT98" s="97"/>
      <c r="BU98" s="95">
        <f>IF(ISNUMBER(BG98),BG98,0)+IF(ISNUMBER(BL98),BL98,0)</f>
        <v>4679900</v>
      </c>
      <c r="BV98" s="96"/>
      <c r="BW98" s="96"/>
      <c r="BX98" s="96"/>
      <c r="BY98" s="97"/>
      <c r="CA98" s="98" t="s">
        <v>34</v>
      </c>
    </row>
    <row r="99" spans="1:79" s="98" customFormat="1" ht="12.75" customHeight="1" x14ac:dyDescent="0.2">
      <c r="A99" s="88">
        <v>2</v>
      </c>
      <c r="B99" s="89"/>
      <c r="C99" s="89"/>
      <c r="D99" s="91" t="s">
        <v>182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3"/>
      <c r="U99" s="95">
        <v>130632</v>
      </c>
      <c r="V99" s="96"/>
      <c r="W99" s="96"/>
      <c r="X99" s="96"/>
      <c r="Y99" s="97"/>
      <c r="Z99" s="95">
        <v>0</v>
      </c>
      <c r="AA99" s="96"/>
      <c r="AB99" s="96"/>
      <c r="AC99" s="96"/>
      <c r="AD99" s="97"/>
      <c r="AE99" s="95">
        <v>0</v>
      </c>
      <c r="AF99" s="96"/>
      <c r="AG99" s="96"/>
      <c r="AH99" s="97"/>
      <c r="AI99" s="95">
        <f>IF(ISNUMBER(U99),U99,0)+IF(ISNUMBER(Z99),Z99,0)</f>
        <v>130632</v>
      </c>
      <c r="AJ99" s="96"/>
      <c r="AK99" s="96"/>
      <c r="AL99" s="96"/>
      <c r="AM99" s="97"/>
      <c r="AN99" s="95">
        <v>152900</v>
      </c>
      <c r="AO99" s="96"/>
      <c r="AP99" s="96"/>
      <c r="AQ99" s="96"/>
      <c r="AR99" s="97"/>
      <c r="AS99" s="95">
        <v>0</v>
      </c>
      <c r="AT99" s="96"/>
      <c r="AU99" s="96"/>
      <c r="AV99" s="96"/>
      <c r="AW99" s="97"/>
      <c r="AX99" s="95">
        <v>0</v>
      </c>
      <c r="AY99" s="96"/>
      <c r="AZ99" s="96"/>
      <c r="BA99" s="97"/>
      <c r="BB99" s="95">
        <f>IF(ISNUMBER(AN99),AN99,0)+IF(ISNUMBER(AS99),AS99,0)</f>
        <v>152900</v>
      </c>
      <c r="BC99" s="96"/>
      <c r="BD99" s="96"/>
      <c r="BE99" s="96"/>
      <c r="BF99" s="97"/>
      <c r="BG99" s="95">
        <v>194200</v>
      </c>
      <c r="BH99" s="96"/>
      <c r="BI99" s="96"/>
      <c r="BJ99" s="96"/>
      <c r="BK99" s="97"/>
      <c r="BL99" s="95">
        <v>0</v>
      </c>
      <c r="BM99" s="96"/>
      <c r="BN99" s="96"/>
      <c r="BO99" s="96"/>
      <c r="BP99" s="97"/>
      <c r="BQ99" s="95">
        <v>0</v>
      </c>
      <c r="BR99" s="96"/>
      <c r="BS99" s="96"/>
      <c r="BT99" s="97"/>
      <c r="BU99" s="95">
        <f>IF(ISNUMBER(BG99),BG99,0)+IF(ISNUMBER(BL99),BL99,0)</f>
        <v>194200</v>
      </c>
      <c r="BV99" s="96"/>
      <c r="BW99" s="96"/>
      <c r="BX99" s="96"/>
      <c r="BY99" s="97"/>
    </row>
    <row r="100" spans="1:79" s="98" customFormat="1" ht="12.75" customHeight="1" x14ac:dyDescent="0.2">
      <c r="A100" s="88">
        <v>3</v>
      </c>
      <c r="B100" s="89"/>
      <c r="C100" s="89"/>
      <c r="D100" s="91" t="s">
        <v>183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5">
        <v>968001</v>
      </c>
      <c r="V100" s="96"/>
      <c r="W100" s="96"/>
      <c r="X100" s="96"/>
      <c r="Y100" s="97"/>
      <c r="Z100" s="95">
        <v>0</v>
      </c>
      <c r="AA100" s="96"/>
      <c r="AB100" s="96"/>
      <c r="AC100" s="96"/>
      <c r="AD100" s="97"/>
      <c r="AE100" s="95">
        <v>0</v>
      </c>
      <c r="AF100" s="96"/>
      <c r="AG100" s="96"/>
      <c r="AH100" s="97"/>
      <c r="AI100" s="95">
        <f>IF(ISNUMBER(U100),U100,0)+IF(ISNUMBER(Z100),Z100,0)</f>
        <v>968001</v>
      </c>
      <c r="AJ100" s="96"/>
      <c r="AK100" s="96"/>
      <c r="AL100" s="96"/>
      <c r="AM100" s="97"/>
      <c r="AN100" s="95">
        <v>843900</v>
      </c>
      <c r="AO100" s="96"/>
      <c r="AP100" s="96"/>
      <c r="AQ100" s="96"/>
      <c r="AR100" s="97"/>
      <c r="AS100" s="95">
        <v>0</v>
      </c>
      <c r="AT100" s="96"/>
      <c r="AU100" s="96"/>
      <c r="AV100" s="96"/>
      <c r="AW100" s="97"/>
      <c r="AX100" s="95">
        <v>0</v>
      </c>
      <c r="AY100" s="96"/>
      <c r="AZ100" s="96"/>
      <c r="BA100" s="97"/>
      <c r="BB100" s="95">
        <f>IF(ISNUMBER(AN100),AN100,0)+IF(ISNUMBER(AS100),AS100,0)</f>
        <v>843900</v>
      </c>
      <c r="BC100" s="96"/>
      <c r="BD100" s="96"/>
      <c r="BE100" s="96"/>
      <c r="BF100" s="97"/>
      <c r="BG100" s="95">
        <v>1089400</v>
      </c>
      <c r="BH100" s="96"/>
      <c r="BI100" s="96"/>
      <c r="BJ100" s="96"/>
      <c r="BK100" s="97"/>
      <c r="BL100" s="95">
        <v>0</v>
      </c>
      <c r="BM100" s="96"/>
      <c r="BN100" s="96"/>
      <c r="BO100" s="96"/>
      <c r="BP100" s="97"/>
      <c r="BQ100" s="95">
        <v>0</v>
      </c>
      <c r="BR100" s="96"/>
      <c r="BS100" s="96"/>
      <c r="BT100" s="97"/>
      <c r="BU100" s="95">
        <f>IF(ISNUMBER(BG100),BG100,0)+IF(ISNUMBER(BL100),BL100,0)</f>
        <v>1089400</v>
      </c>
      <c r="BV100" s="96"/>
      <c r="BW100" s="96"/>
      <c r="BX100" s="96"/>
      <c r="BY100" s="97"/>
    </row>
    <row r="101" spans="1:79" s="6" customFormat="1" ht="12.75" customHeight="1" x14ac:dyDescent="0.2">
      <c r="A101" s="86"/>
      <c r="B101" s="84"/>
      <c r="C101" s="84"/>
      <c r="D101" s="99" t="s">
        <v>147</v>
      </c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1"/>
      <c r="U101" s="103">
        <v>3896366</v>
      </c>
      <c r="V101" s="104"/>
      <c r="W101" s="104"/>
      <c r="X101" s="104"/>
      <c r="Y101" s="105"/>
      <c r="Z101" s="103">
        <v>0</v>
      </c>
      <c r="AA101" s="104"/>
      <c r="AB101" s="104"/>
      <c r="AC101" s="104"/>
      <c r="AD101" s="105"/>
      <c r="AE101" s="103">
        <v>0</v>
      </c>
      <c r="AF101" s="104"/>
      <c r="AG101" s="104"/>
      <c r="AH101" s="105"/>
      <c r="AI101" s="103">
        <f>IF(ISNUMBER(U101),U101,0)+IF(ISNUMBER(Z101),Z101,0)</f>
        <v>3896366</v>
      </c>
      <c r="AJ101" s="104"/>
      <c r="AK101" s="104"/>
      <c r="AL101" s="104"/>
      <c r="AM101" s="105"/>
      <c r="AN101" s="103">
        <v>4490300</v>
      </c>
      <c r="AO101" s="104"/>
      <c r="AP101" s="104"/>
      <c r="AQ101" s="104"/>
      <c r="AR101" s="105"/>
      <c r="AS101" s="103">
        <v>0</v>
      </c>
      <c r="AT101" s="104"/>
      <c r="AU101" s="104"/>
      <c r="AV101" s="104"/>
      <c r="AW101" s="105"/>
      <c r="AX101" s="103">
        <v>0</v>
      </c>
      <c r="AY101" s="104"/>
      <c r="AZ101" s="104"/>
      <c r="BA101" s="105"/>
      <c r="BB101" s="103">
        <f>IF(ISNUMBER(AN101),AN101,0)+IF(ISNUMBER(AS101),AS101,0)</f>
        <v>4490300</v>
      </c>
      <c r="BC101" s="104"/>
      <c r="BD101" s="104"/>
      <c r="BE101" s="104"/>
      <c r="BF101" s="105"/>
      <c r="BG101" s="103">
        <v>5963500</v>
      </c>
      <c r="BH101" s="104"/>
      <c r="BI101" s="104"/>
      <c r="BJ101" s="104"/>
      <c r="BK101" s="105"/>
      <c r="BL101" s="103">
        <v>0</v>
      </c>
      <c r="BM101" s="104"/>
      <c r="BN101" s="104"/>
      <c r="BO101" s="104"/>
      <c r="BP101" s="105"/>
      <c r="BQ101" s="103">
        <v>0</v>
      </c>
      <c r="BR101" s="104"/>
      <c r="BS101" s="104"/>
      <c r="BT101" s="105"/>
      <c r="BU101" s="103">
        <f>IF(ISNUMBER(BG101),BG101,0)+IF(ISNUMBER(BL101),BL101,0)</f>
        <v>5963500</v>
      </c>
      <c r="BV101" s="104"/>
      <c r="BW101" s="104"/>
      <c r="BX101" s="104"/>
      <c r="BY101" s="105"/>
    </row>
    <row r="103" spans="1:79" ht="14.25" customHeight="1" x14ac:dyDescent="0.2">
      <c r="A103" s="42" t="s">
        <v>280</v>
      </c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</row>
    <row r="104" spans="1:79" ht="15" customHeight="1" x14ac:dyDescent="0.2">
      <c r="A104" s="45" t="s">
        <v>250</v>
      </c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</row>
    <row r="105" spans="1:79" ht="23.1" customHeight="1" x14ac:dyDescent="0.2">
      <c r="A105" s="60" t="s">
        <v>6</v>
      </c>
      <c r="B105" s="61"/>
      <c r="C105" s="61"/>
      <c r="D105" s="60" t="s">
        <v>121</v>
      </c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2"/>
      <c r="U105" s="36" t="s">
        <v>272</v>
      </c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 t="s">
        <v>277</v>
      </c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</row>
    <row r="106" spans="1:79" ht="54" customHeight="1" x14ac:dyDescent="0.2">
      <c r="A106" s="63"/>
      <c r="B106" s="64"/>
      <c r="C106" s="64"/>
      <c r="D106" s="63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5"/>
      <c r="U106" s="30" t="s">
        <v>4</v>
      </c>
      <c r="V106" s="31"/>
      <c r="W106" s="31"/>
      <c r="X106" s="31"/>
      <c r="Y106" s="32"/>
      <c r="Z106" s="30" t="s">
        <v>3</v>
      </c>
      <c r="AA106" s="31"/>
      <c r="AB106" s="31"/>
      <c r="AC106" s="31"/>
      <c r="AD106" s="32"/>
      <c r="AE106" s="46" t="s">
        <v>116</v>
      </c>
      <c r="AF106" s="47"/>
      <c r="AG106" s="47"/>
      <c r="AH106" s="47"/>
      <c r="AI106" s="48"/>
      <c r="AJ106" s="30" t="s">
        <v>5</v>
      </c>
      <c r="AK106" s="31"/>
      <c r="AL106" s="31"/>
      <c r="AM106" s="31"/>
      <c r="AN106" s="32"/>
      <c r="AO106" s="30" t="s">
        <v>4</v>
      </c>
      <c r="AP106" s="31"/>
      <c r="AQ106" s="31"/>
      <c r="AR106" s="31"/>
      <c r="AS106" s="32"/>
      <c r="AT106" s="30" t="s">
        <v>3</v>
      </c>
      <c r="AU106" s="31"/>
      <c r="AV106" s="31"/>
      <c r="AW106" s="31"/>
      <c r="AX106" s="32"/>
      <c r="AY106" s="46" t="s">
        <v>116</v>
      </c>
      <c r="AZ106" s="47"/>
      <c r="BA106" s="47"/>
      <c r="BB106" s="47"/>
      <c r="BC106" s="48"/>
      <c r="BD106" s="36" t="s">
        <v>96</v>
      </c>
      <c r="BE106" s="36"/>
      <c r="BF106" s="36"/>
      <c r="BG106" s="36"/>
      <c r="BH106" s="36"/>
    </row>
    <row r="107" spans="1:79" ht="15" customHeight="1" x14ac:dyDescent="0.2">
      <c r="A107" s="30" t="s">
        <v>169</v>
      </c>
      <c r="B107" s="31"/>
      <c r="C107" s="31"/>
      <c r="D107" s="30">
        <v>2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2"/>
      <c r="U107" s="30">
        <v>3</v>
      </c>
      <c r="V107" s="31"/>
      <c r="W107" s="31"/>
      <c r="X107" s="31"/>
      <c r="Y107" s="32"/>
      <c r="Z107" s="30">
        <v>4</v>
      </c>
      <c r="AA107" s="31"/>
      <c r="AB107" s="31"/>
      <c r="AC107" s="31"/>
      <c r="AD107" s="32"/>
      <c r="AE107" s="30">
        <v>5</v>
      </c>
      <c r="AF107" s="31"/>
      <c r="AG107" s="31"/>
      <c r="AH107" s="31"/>
      <c r="AI107" s="32"/>
      <c r="AJ107" s="30">
        <v>6</v>
      </c>
      <c r="AK107" s="31"/>
      <c r="AL107" s="31"/>
      <c r="AM107" s="31"/>
      <c r="AN107" s="32"/>
      <c r="AO107" s="30">
        <v>7</v>
      </c>
      <c r="AP107" s="31"/>
      <c r="AQ107" s="31"/>
      <c r="AR107" s="31"/>
      <c r="AS107" s="32"/>
      <c r="AT107" s="30">
        <v>8</v>
      </c>
      <c r="AU107" s="31"/>
      <c r="AV107" s="31"/>
      <c r="AW107" s="31"/>
      <c r="AX107" s="32"/>
      <c r="AY107" s="30">
        <v>9</v>
      </c>
      <c r="AZ107" s="31"/>
      <c r="BA107" s="31"/>
      <c r="BB107" s="31"/>
      <c r="BC107" s="32"/>
      <c r="BD107" s="30">
        <v>10</v>
      </c>
      <c r="BE107" s="31"/>
      <c r="BF107" s="31"/>
      <c r="BG107" s="31"/>
      <c r="BH107" s="32"/>
    </row>
    <row r="108" spans="1:79" s="1" customFormat="1" ht="12.75" hidden="1" customHeight="1" x14ac:dyDescent="0.2">
      <c r="A108" s="33" t="s">
        <v>69</v>
      </c>
      <c r="B108" s="34"/>
      <c r="C108" s="34"/>
      <c r="D108" s="33" t="s">
        <v>57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5"/>
      <c r="U108" s="33" t="s">
        <v>60</v>
      </c>
      <c r="V108" s="34"/>
      <c r="W108" s="34"/>
      <c r="X108" s="34"/>
      <c r="Y108" s="35"/>
      <c r="Z108" s="33" t="s">
        <v>61</v>
      </c>
      <c r="AA108" s="34"/>
      <c r="AB108" s="34"/>
      <c r="AC108" s="34"/>
      <c r="AD108" s="35"/>
      <c r="AE108" s="33" t="s">
        <v>94</v>
      </c>
      <c r="AF108" s="34"/>
      <c r="AG108" s="34"/>
      <c r="AH108" s="34"/>
      <c r="AI108" s="35"/>
      <c r="AJ108" s="50" t="s">
        <v>171</v>
      </c>
      <c r="AK108" s="51"/>
      <c r="AL108" s="51"/>
      <c r="AM108" s="51"/>
      <c r="AN108" s="52"/>
      <c r="AO108" s="33" t="s">
        <v>62</v>
      </c>
      <c r="AP108" s="34"/>
      <c r="AQ108" s="34"/>
      <c r="AR108" s="34"/>
      <c r="AS108" s="35"/>
      <c r="AT108" s="33" t="s">
        <v>63</v>
      </c>
      <c r="AU108" s="34"/>
      <c r="AV108" s="34"/>
      <c r="AW108" s="34"/>
      <c r="AX108" s="35"/>
      <c r="AY108" s="33" t="s">
        <v>95</v>
      </c>
      <c r="AZ108" s="34"/>
      <c r="BA108" s="34"/>
      <c r="BB108" s="34"/>
      <c r="BC108" s="35"/>
      <c r="BD108" s="44" t="s">
        <v>171</v>
      </c>
      <c r="BE108" s="44"/>
      <c r="BF108" s="44"/>
      <c r="BG108" s="44"/>
      <c r="BH108" s="44"/>
      <c r="CA108" s="1" t="s">
        <v>35</v>
      </c>
    </row>
    <row r="109" spans="1:79" s="98" customFormat="1" ht="12.75" customHeight="1" x14ac:dyDescent="0.2">
      <c r="A109" s="88">
        <v>1</v>
      </c>
      <c r="B109" s="89"/>
      <c r="C109" s="89"/>
      <c r="D109" s="91" t="s">
        <v>181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3"/>
      <c r="U109" s="95">
        <v>4679900</v>
      </c>
      <c r="V109" s="96"/>
      <c r="W109" s="96"/>
      <c r="X109" s="96"/>
      <c r="Y109" s="97"/>
      <c r="Z109" s="95">
        <v>0</v>
      </c>
      <c r="AA109" s="96"/>
      <c r="AB109" s="96"/>
      <c r="AC109" s="96"/>
      <c r="AD109" s="97"/>
      <c r="AE109" s="94">
        <v>0</v>
      </c>
      <c r="AF109" s="94"/>
      <c r="AG109" s="94"/>
      <c r="AH109" s="94"/>
      <c r="AI109" s="94"/>
      <c r="AJ109" s="109">
        <f>IF(ISNUMBER(U109),U109,0)+IF(ISNUMBER(Z109),Z109,0)</f>
        <v>4679900</v>
      </c>
      <c r="AK109" s="109"/>
      <c r="AL109" s="109"/>
      <c r="AM109" s="109"/>
      <c r="AN109" s="109"/>
      <c r="AO109" s="94">
        <v>4679900</v>
      </c>
      <c r="AP109" s="94"/>
      <c r="AQ109" s="94"/>
      <c r="AR109" s="94"/>
      <c r="AS109" s="94"/>
      <c r="AT109" s="109">
        <v>0</v>
      </c>
      <c r="AU109" s="109"/>
      <c r="AV109" s="109"/>
      <c r="AW109" s="109"/>
      <c r="AX109" s="109"/>
      <c r="AY109" s="94">
        <v>0</v>
      </c>
      <c r="AZ109" s="94"/>
      <c r="BA109" s="94"/>
      <c r="BB109" s="94"/>
      <c r="BC109" s="94"/>
      <c r="BD109" s="109">
        <f>IF(ISNUMBER(AO109),AO109,0)+IF(ISNUMBER(AT109),AT109,0)</f>
        <v>4679900</v>
      </c>
      <c r="BE109" s="109"/>
      <c r="BF109" s="109"/>
      <c r="BG109" s="109"/>
      <c r="BH109" s="109"/>
      <c r="CA109" s="98" t="s">
        <v>36</v>
      </c>
    </row>
    <row r="110" spans="1:79" s="98" customFormat="1" ht="12.75" customHeight="1" x14ac:dyDescent="0.2">
      <c r="A110" s="88">
        <v>2</v>
      </c>
      <c r="B110" s="89"/>
      <c r="C110" s="89"/>
      <c r="D110" s="91" t="s">
        <v>182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5">
        <v>210901</v>
      </c>
      <c r="V110" s="96"/>
      <c r="W110" s="96"/>
      <c r="X110" s="96"/>
      <c r="Y110" s="97"/>
      <c r="Z110" s="95">
        <v>0</v>
      </c>
      <c r="AA110" s="96"/>
      <c r="AB110" s="96"/>
      <c r="AC110" s="96"/>
      <c r="AD110" s="97"/>
      <c r="AE110" s="94">
        <v>0</v>
      </c>
      <c r="AF110" s="94"/>
      <c r="AG110" s="94"/>
      <c r="AH110" s="94"/>
      <c r="AI110" s="94"/>
      <c r="AJ110" s="109">
        <f>IF(ISNUMBER(U110),U110,0)+IF(ISNUMBER(Z110),Z110,0)</f>
        <v>210901</v>
      </c>
      <c r="AK110" s="109"/>
      <c r="AL110" s="109"/>
      <c r="AM110" s="109"/>
      <c r="AN110" s="109"/>
      <c r="AO110" s="94">
        <v>225875</v>
      </c>
      <c r="AP110" s="94"/>
      <c r="AQ110" s="94"/>
      <c r="AR110" s="94"/>
      <c r="AS110" s="94"/>
      <c r="AT110" s="109">
        <v>0</v>
      </c>
      <c r="AU110" s="109"/>
      <c r="AV110" s="109"/>
      <c r="AW110" s="109"/>
      <c r="AX110" s="109"/>
      <c r="AY110" s="94">
        <v>0</v>
      </c>
      <c r="AZ110" s="94"/>
      <c r="BA110" s="94"/>
      <c r="BB110" s="94"/>
      <c r="BC110" s="94"/>
      <c r="BD110" s="109">
        <f>IF(ISNUMBER(AO110),AO110,0)+IF(ISNUMBER(AT110),AT110,0)</f>
        <v>225875</v>
      </c>
      <c r="BE110" s="109"/>
      <c r="BF110" s="109"/>
      <c r="BG110" s="109"/>
      <c r="BH110" s="109"/>
    </row>
    <row r="111" spans="1:79" s="98" customFormat="1" ht="12.75" customHeight="1" x14ac:dyDescent="0.2">
      <c r="A111" s="88">
        <v>3</v>
      </c>
      <c r="B111" s="89"/>
      <c r="C111" s="89"/>
      <c r="D111" s="91" t="s">
        <v>183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3"/>
      <c r="U111" s="95">
        <v>1165658</v>
      </c>
      <c r="V111" s="96"/>
      <c r="W111" s="96"/>
      <c r="X111" s="96"/>
      <c r="Y111" s="97"/>
      <c r="Z111" s="95">
        <v>0</v>
      </c>
      <c r="AA111" s="96"/>
      <c r="AB111" s="96"/>
      <c r="AC111" s="96"/>
      <c r="AD111" s="97"/>
      <c r="AE111" s="94">
        <v>0</v>
      </c>
      <c r="AF111" s="94"/>
      <c r="AG111" s="94"/>
      <c r="AH111" s="94"/>
      <c r="AI111" s="94"/>
      <c r="AJ111" s="109">
        <f>IF(ISNUMBER(U111),U111,0)+IF(ISNUMBER(Z111),Z111,0)</f>
        <v>1165658</v>
      </c>
      <c r="AK111" s="109"/>
      <c r="AL111" s="109"/>
      <c r="AM111" s="109"/>
      <c r="AN111" s="109"/>
      <c r="AO111" s="94">
        <v>1233266</v>
      </c>
      <c r="AP111" s="94"/>
      <c r="AQ111" s="94"/>
      <c r="AR111" s="94"/>
      <c r="AS111" s="94"/>
      <c r="AT111" s="109">
        <v>0</v>
      </c>
      <c r="AU111" s="109"/>
      <c r="AV111" s="109"/>
      <c r="AW111" s="109"/>
      <c r="AX111" s="109"/>
      <c r="AY111" s="94">
        <v>0</v>
      </c>
      <c r="AZ111" s="94"/>
      <c r="BA111" s="94"/>
      <c r="BB111" s="94"/>
      <c r="BC111" s="94"/>
      <c r="BD111" s="109">
        <f>IF(ISNUMBER(AO111),AO111,0)+IF(ISNUMBER(AT111),AT111,0)</f>
        <v>1233266</v>
      </c>
      <c r="BE111" s="109"/>
      <c r="BF111" s="109"/>
      <c r="BG111" s="109"/>
      <c r="BH111" s="109"/>
    </row>
    <row r="112" spans="1:79" s="6" customFormat="1" ht="12.75" customHeight="1" x14ac:dyDescent="0.2">
      <c r="A112" s="86"/>
      <c r="B112" s="84"/>
      <c r="C112" s="84"/>
      <c r="D112" s="99" t="s">
        <v>147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1"/>
      <c r="U112" s="103">
        <v>6056459</v>
      </c>
      <c r="V112" s="104"/>
      <c r="W112" s="104"/>
      <c r="X112" s="104"/>
      <c r="Y112" s="105"/>
      <c r="Z112" s="103">
        <v>0</v>
      </c>
      <c r="AA112" s="104"/>
      <c r="AB112" s="104"/>
      <c r="AC112" s="104"/>
      <c r="AD112" s="105"/>
      <c r="AE112" s="102">
        <v>0</v>
      </c>
      <c r="AF112" s="102"/>
      <c r="AG112" s="102"/>
      <c r="AH112" s="102"/>
      <c r="AI112" s="102"/>
      <c r="AJ112" s="87">
        <f>IF(ISNUMBER(U112),U112,0)+IF(ISNUMBER(Z112),Z112,0)</f>
        <v>6056459</v>
      </c>
      <c r="AK112" s="87"/>
      <c r="AL112" s="87"/>
      <c r="AM112" s="87"/>
      <c r="AN112" s="87"/>
      <c r="AO112" s="102">
        <v>6139041</v>
      </c>
      <c r="AP112" s="102"/>
      <c r="AQ112" s="102"/>
      <c r="AR112" s="102"/>
      <c r="AS112" s="102"/>
      <c r="AT112" s="87">
        <v>0</v>
      </c>
      <c r="AU112" s="87"/>
      <c r="AV112" s="87"/>
      <c r="AW112" s="87"/>
      <c r="AX112" s="87"/>
      <c r="AY112" s="102">
        <v>0</v>
      </c>
      <c r="AZ112" s="102"/>
      <c r="BA112" s="102"/>
      <c r="BB112" s="102"/>
      <c r="BC112" s="102"/>
      <c r="BD112" s="87">
        <f>IF(ISNUMBER(AO112),AO112,0)+IF(ISNUMBER(AT112),AT112,0)</f>
        <v>6139041</v>
      </c>
      <c r="BE112" s="87"/>
      <c r="BF112" s="87"/>
      <c r="BG112" s="87"/>
      <c r="BH112" s="87"/>
    </row>
    <row r="113" spans="1:79" s="5" customFormat="1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</row>
    <row r="115" spans="1:79" ht="14.25" customHeight="1" x14ac:dyDescent="0.2">
      <c r="A115" s="42" t="s">
        <v>152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79" ht="14.25" customHeight="1" x14ac:dyDescent="0.2">
      <c r="A116" s="42" t="s">
        <v>266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23.1" customHeight="1" x14ac:dyDescent="0.2">
      <c r="A117" s="60" t="s">
        <v>6</v>
      </c>
      <c r="B117" s="61"/>
      <c r="C117" s="61"/>
      <c r="D117" s="36" t="s">
        <v>9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 t="s">
        <v>8</v>
      </c>
      <c r="R117" s="36"/>
      <c r="S117" s="36"/>
      <c r="T117" s="36"/>
      <c r="U117" s="36"/>
      <c r="V117" s="36" t="s">
        <v>7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0" t="s">
        <v>251</v>
      </c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2"/>
      <c r="AU117" s="30" t="s">
        <v>254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2"/>
      <c r="BJ117" s="30" t="s">
        <v>262</v>
      </c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2"/>
    </row>
    <row r="118" spans="1:79" ht="32.25" customHeight="1" x14ac:dyDescent="0.2">
      <c r="A118" s="63"/>
      <c r="B118" s="64"/>
      <c r="C118" s="6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 t="s">
        <v>4</v>
      </c>
      <c r="AG118" s="36"/>
      <c r="AH118" s="36"/>
      <c r="AI118" s="36"/>
      <c r="AJ118" s="36"/>
      <c r="AK118" s="36" t="s">
        <v>3</v>
      </c>
      <c r="AL118" s="36"/>
      <c r="AM118" s="36"/>
      <c r="AN118" s="36"/>
      <c r="AO118" s="36"/>
      <c r="AP118" s="36" t="s">
        <v>123</v>
      </c>
      <c r="AQ118" s="36"/>
      <c r="AR118" s="36"/>
      <c r="AS118" s="36"/>
      <c r="AT118" s="36"/>
      <c r="AU118" s="36" t="s">
        <v>4</v>
      </c>
      <c r="AV118" s="36"/>
      <c r="AW118" s="36"/>
      <c r="AX118" s="36"/>
      <c r="AY118" s="36"/>
      <c r="AZ118" s="36" t="s">
        <v>3</v>
      </c>
      <c r="BA118" s="36"/>
      <c r="BB118" s="36"/>
      <c r="BC118" s="36"/>
      <c r="BD118" s="36"/>
      <c r="BE118" s="36" t="s">
        <v>90</v>
      </c>
      <c r="BF118" s="36"/>
      <c r="BG118" s="36"/>
      <c r="BH118" s="36"/>
      <c r="BI118" s="36"/>
      <c r="BJ118" s="36" t="s">
        <v>4</v>
      </c>
      <c r="BK118" s="36"/>
      <c r="BL118" s="36"/>
      <c r="BM118" s="36"/>
      <c r="BN118" s="36"/>
      <c r="BO118" s="36" t="s">
        <v>3</v>
      </c>
      <c r="BP118" s="36"/>
      <c r="BQ118" s="36"/>
      <c r="BR118" s="36"/>
      <c r="BS118" s="36"/>
      <c r="BT118" s="36" t="s">
        <v>97</v>
      </c>
      <c r="BU118" s="36"/>
      <c r="BV118" s="36"/>
      <c r="BW118" s="36"/>
      <c r="BX118" s="36"/>
    </row>
    <row r="119" spans="1:79" ht="15" customHeight="1" x14ac:dyDescent="0.2">
      <c r="A119" s="30">
        <v>1</v>
      </c>
      <c r="B119" s="31"/>
      <c r="C119" s="31"/>
      <c r="D119" s="36">
        <v>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>
        <v>3</v>
      </c>
      <c r="R119" s="36"/>
      <c r="S119" s="36"/>
      <c r="T119" s="36"/>
      <c r="U119" s="36"/>
      <c r="V119" s="36">
        <v>4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>
        <v>5</v>
      </c>
      <c r="AG119" s="36"/>
      <c r="AH119" s="36"/>
      <c r="AI119" s="36"/>
      <c r="AJ119" s="36"/>
      <c r="AK119" s="36">
        <v>6</v>
      </c>
      <c r="AL119" s="36"/>
      <c r="AM119" s="36"/>
      <c r="AN119" s="36"/>
      <c r="AO119" s="36"/>
      <c r="AP119" s="36">
        <v>7</v>
      </c>
      <c r="AQ119" s="36"/>
      <c r="AR119" s="36"/>
      <c r="AS119" s="36"/>
      <c r="AT119" s="36"/>
      <c r="AU119" s="36">
        <v>8</v>
      </c>
      <c r="AV119" s="36"/>
      <c r="AW119" s="36"/>
      <c r="AX119" s="36"/>
      <c r="AY119" s="36"/>
      <c r="AZ119" s="36">
        <v>9</v>
      </c>
      <c r="BA119" s="36"/>
      <c r="BB119" s="36"/>
      <c r="BC119" s="36"/>
      <c r="BD119" s="36"/>
      <c r="BE119" s="36">
        <v>10</v>
      </c>
      <c r="BF119" s="36"/>
      <c r="BG119" s="36"/>
      <c r="BH119" s="36"/>
      <c r="BI119" s="36"/>
      <c r="BJ119" s="36">
        <v>11</v>
      </c>
      <c r="BK119" s="36"/>
      <c r="BL119" s="36"/>
      <c r="BM119" s="36"/>
      <c r="BN119" s="36"/>
      <c r="BO119" s="36">
        <v>12</v>
      </c>
      <c r="BP119" s="36"/>
      <c r="BQ119" s="36"/>
      <c r="BR119" s="36"/>
      <c r="BS119" s="36"/>
      <c r="BT119" s="36">
        <v>13</v>
      </c>
      <c r="BU119" s="36"/>
      <c r="BV119" s="36"/>
      <c r="BW119" s="36"/>
      <c r="BX119" s="36"/>
    </row>
    <row r="120" spans="1:79" ht="10.5" hidden="1" customHeight="1" x14ac:dyDescent="0.2">
      <c r="A120" s="33" t="s">
        <v>154</v>
      </c>
      <c r="B120" s="34"/>
      <c r="C120" s="34"/>
      <c r="D120" s="36" t="s">
        <v>57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 t="s">
        <v>70</v>
      </c>
      <c r="R120" s="36"/>
      <c r="S120" s="36"/>
      <c r="T120" s="36"/>
      <c r="U120" s="36"/>
      <c r="V120" s="36" t="s">
        <v>71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8" t="s">
        <v>111</v>
      </c>
      <c r="AG120" s="38"/>
      <c r="AH120" s="38"/>
      <c r="AI120" s="38"/>
      <c r="AJ120" s="38"/>
      <c r="AK120" s="37" t="s">
        <v>112</v>
      </c>
      <c r="AL120" s="37"/>
      <c r="AM120" s="37"/>
      <c r="AN120" s="37"/>
      <c r="AO120" s="37"/>
      <c r="AP120" s="44" t="s">
        <v>185</v>
      </c>
      <c r="AQ120" s="44"/>
      <c r="AR120" s="44"/>
      <c r="AS120" s="44"/>
      <c r="AT120" s="44"/>
      <c r="AU120" s="38" t="s">
        <v>113</v>
      </c>
      <c r="AV120" s="38"/>
      <c r="AW120" s="38"/>
      <c r="AX120" s="38"/>
      <c r="AY120" s="38"/>
      <c r="AZ120" s="37" t="s">
        <v>114</v>
      </c>
      <c r="BA120" s="37"/>
      <c r="BB120" s="37"/>
      <c r="BC120" s="37"/>
      <c r="BD120" s="37"/>
      <c r="BE120" s="44" t="s">
        <v>185</v>
      </c>
      <c r="BF120" s="44"/>
      <c r="BG120" s="44"/>
      <c r="BH120" s="44"/>
      <c r="BI120" s="44"/>
      <c r="BJ120" s="38" t="s">
        <v>105</v>
      </c>
      <c r="BK120" s="38"/>
      <c r="BL120" s="38"/>
      <c r="BM120" s="38"/>
      <c r="BN120" s="38"/>
      <c r="BO120" s="37" t="s">
        <v>106</v>
      </c>
      <c r="BP120" s="37"/>
      <c r="BQ120" s="37"/>
      <c r="BR120" s="37"/>
      <c r="BS120" s="37"/>
      <c r="BT120" s="44" t="s">
        <v>185</v>
      </c>
      <c r="BU120" s="44"/>
      <c r="BV120" s="44"/>
      <c r="BW120" s="44"/>
      <c r="BX120" s="44"/>
      <c r="CA120" t="s">
        <v>37</v>
      </c>
    </row>
    <row r="121" spans="1:79" s="6" customFormat="1" ht="15" customHeight="1" x14ac:dyDescent="0.2">
      <c r="A121" s="86">
        <v>0</v>
      </c>
      <c r="B121" s="84"/>
      <c r="C121" s="84"/>
      <c r="D121" s="110" t="s">
        <v>184</v>
      </c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CA121" s="6" t="s">
        <v>38</v>
      </c>
    </row>
    <row r="122" spans="1:79" s="98" customFormat="1" ht="28.5" customHeight="1" x14ac:dyDescent="0.2">
      <c r="A122" s="88">
        <v>1</v>
      </c>
      <c r="B122" s="89"/>
      <c r="C122" s="89"/>
      <c r="D122" s="113" t="s">
        <v>186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187</v>
      </c>
      <c r="R122" s="36"/>
      <c r="S122" s="36"/>
      <c r="T122" s="36"/>
      <c r="U122" s="36"/>
      <c r="V122" s="113" t="s">
        <v>188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4">
        <v>9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9</v>
      </c>
      <c r="AQ122" s="114"/>
      <c r="AR122" s="114"/>
      <c r="AS122" s="114"/>
      <c r="AT122" s="114"/>
      <c r="AU122" s="114">
        <v>10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10</v>
      </c>
      <c r="BF122" s="114"/>
      <c r="BG122" s="114"/>
      <c r="BH122" s="114"/>
      <c r="BI122" s="114"/>
      <c r="BJ122" s="114">
        <v>11</v>
      </c>
      <c r="BK122" s="114"/>
      <c r="BL122" s="114"/>
      <c r="BM122" s="114"/>
      <c r="BN122" s="114"/>
      <c r="BO122" s="114">
        <v>0</v>
      </c>
      <c r="BP122" s="114"/>
      <c r="BQ122" s="114"/>
      <c r="BR122" s="114"/>
      <c r="BS122" s="114"/>
      <c r="BT122" s="114">
        <v>11</v>
      </c>
      <c r="BU122" s="114"/>
      <c r="BV122" s="114"/>
      <c r="BW122" s="114"/>
      <c r="BX122" s="114"/>
    </row>
    <row r="123" spans="1:79" s="98" customFormat="1" ht="45" customHeight="1" x14ac:dyDescent="0.2">
      <c r="A123" s="88">
        <v>2</v>
      </c>
      <c r="B123" s="89"/>
      <c r="C123" s="89"/>
      <c r="D123" s="113" t="s">
        <v>189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36" t="s">
        <v>190</v>
      </c>
      <c r="R123" s="36"/>
      <c r="S123" s="36"/>
      <c r="T123" s="36"/>
      <c r="U123" s="36"/>
      <c r="V123" s="113" t="s">
        <v>191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4">
        <v>29300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29300</v>
      </c>
      <c r="AQ123" s="114"/>
      <c r="AR123" s="114"/>
      <c r="AS123" s="114"/>
      <c r="AT123" s="114"/>
      <c r="AU123" s="114">
        <v>50000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50000</v>
      </c>
      <c r="BF123" s="114"/>
      <c r="BG123" s="114"/>
      <c r="BH123" s="114"/>
      <c r="BI123" s="114"/>
      <c r="BJ123" s="114">
        <v>50000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50000</v>
      </c>
      <c r="BU123" s="114"/>
      <c r="BV123" s="114"/>
      <c r="BW123" s="114"/>
      <c r="BX123" s="114"/>
    </row>
    <row r="124" spans="1:79" s="98" customFormat="1" ht="30" customHeight="1" x14ac:dyDescent="0.2">
      <c r="A124" s="88">
        <v>3</v>
      </c>
      <c r="B124" s="89"/>
      <c r="C124" s="89"/>
      <c r="D124" s="113" t="s">
        <v>192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190</v>
      </c>
      <c r="R124" s="36"/>
      <c r="S124" s="36"/>
      <c r="T124" s="36"/>
      <c r="U124" s="36"/>
      <c r="V124" s="113" t="s">
        <v>193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2797733.16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2797733.16</v>
      </c>
      <c r="AQ124" s="114"/>
      <c r="AR124" s="114"/>
      <c r="AS124" s="114"/>
      <c r="AT124" s="114"/>
      <c r="AU124" s="114">
        <v>3493500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3493500</v>
      </c>
      <c r="BF124" s="114"/>
      <c r="BG124" s="114"/>
      <c r="BH124" s="114"/>
      <c r="BI124" s="114"/>
      <c r="BJ124" s="114">
        <v>4679900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4679900</v>
      </c>
      <c r="BU124" s="114"/>
      <c r="BV124" s="114"/>
      <c r="BW124" s="114"/>
      <c r="BX124" s="114"/>
    </row>
    <row r="125" spans="1:79" s="98" customFormat="1" ht="30" customHeight="1" x14ac:dyDescent="0.2">
      <c r="A125" s="88">
        <v>4</v>
      </c>
      <c r="B125" s="89"/>
      <c r="C125" s="89"/>
      <c r="D125" s="113" t="s">
        <v>194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36" t="s">
        <v>190</v>
      </c>
      <c r="R125" s="36"/>
      <c r="S125" s="36"/>
      <c r="T125" s="36"/>
      <c r="U125" s="36"/>
      <c r="V125" s="113" t="s">
        <v>191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130631.71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130631.71</v>
      </c>
      <c r="AQ125" s="114"/>
      <c r="AR125" s="114"/>
      <c r="AS125" s="114"/>
      <c r="AT125" s="114"/>
      <c r="AU125" s="114">
        <v>152900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152900</v>
      </c>
      <c r="BF125" s="114"/>
      <c r="BG125" s="114"/>
      <c r="BH125" s="114"/>
      <c r="BI125" s="114"/>
      <c r="BJ125" s="114">
        <v>194200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194200</v>
      </c>
      <c r="BU125" s="114"/>
      <c r="BV125" s="114"/>
      <c r="BW125" s="114"/>
      <c r="BX125" s="114"/>
    </row>
    <row r="126" spans="1:79" s="98" customFormat="1" ht="30" customHeight="1" x14ac:dyDescent="0.2">
      <c r="A126" s="88">
        <v>5</v>
      </c>
      <c r="B126" s="89"/>
      <c r="C126" s="89"/>
      <c r="D126" s="113" t="s">
        <v>195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36" t="s">
        <v>190</v>
      </c>
      <c r="R126" s="36"/>
      <c r="S126" s="36"/>
      <c r="T126" s="36"/>
      <c r="U126" s="36"/>
      <c r="V126" s="113" t="s">
        <v>191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4">
        <v>938701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938701</v>
      </c>
      <c r="AQ126" s="114"/>
      <c r="AR126" s="114"/>
      <c r="AS126" s="114"/>
      <c r="AT126" s="114"/>
      <c r="AU126" s="114">
        <v>793900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793900</v>
      </c>
      <c r="BF126" s="114"/>
      <c r="BG126" s="114"/>
      <c r="BH126" s="114"/>
      <c r="BI126" s="114"/>
      <c r="BJ126" s="114">
        <v>1039400</v>
      </c>
      <c r="BK126" s="114"/>
      <c r="BL126" s="114"/>
      <c r="BM126" s="114"/>
      <c r="BN126" s="114"/>
      <c r="BO126" s="114">
        <v>0</v>
      </c>
      <c r="BP126" s="114"/>
      <c r="BQ126" s="114"/>
      <c r="BR126" s="114"/>
      <c r="BS126" s="114"/>
      <c r="BT126" s="114">
        <v>1039400</v>
      </c>
      <c r="BU126" s="114"/>
      <c r="BV126" s="114"/>
      <c r="BW126" s="114"/>
      <c r="BX126" s="114"/>
    </row>
    <row r="127" spans="1:79" s="6" customFormat="1" ht="15" customHeight="1" x14ac:dyDescent="0.2">
      <c r="A127" s="86">
        <v>0</v>
      </c>
      <c r="B127" s="84"/>
      <c r="C127" s="84"/>
      <c r="D127" s="112" t="s">
        <v>196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1"/>
      <c r="Q127" s="110"/>
      <c r="R127" s="110"/>
      <c r="S127" s="110"/>
      <c r="T127" s="110"/>
      <c r="U127" s="110"/>
      <c r="V127" s="112"/>
      <c r="W127" s="100"/>
      <c r="X127" s="100"/>
      <c r="Y127" s="100"/>
      <c r="Z127" s="100"/>
      <c r="AA127" s="100"/>
      <c r="AB127" s="100"/>
      <c r="AC127" s="100"/>
      <c r="AD127" s="100"/>
      <c r="AE127" s="10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</row>
    <row r="128" spans="1:79" s="98" customFormat="1" ht="28.5" customHeight="1" x14ac:dyDescent="0.2">
      <c r="A128" s="88">
        <v>1</v>
      </c>
      <c r="B128" s="89"/>
      <c r="C128" s="89"/>
      <c r="D128" s="113" t="s">
        <v>197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187</v>
      </c>
      <c r="R128" s="36"/>
      <c r="S128" s="36"/>
      <c r="T128" s="36"/>
      <c r="U128" s="36"/>
      <c r="V128" s="113" t="s">
        <v>198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30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30</v>
      </c>
      <c r="AQ128" s="114"/>
      <c r="AR128" s="114"/>
      <c r="AS128" s="114"/>
      <c r="AT128" s="114"/>
      <c r="AU128" s="114">
        <v>10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10</v>
      </c>
      <c r="BF128" s="114"/>
      <c r="BG128" s="114"/>
      <c r="BH128" s="114"/>
      <c r="BI128" s="114"/>
      <c r="BJ128" s="114">
        <v>10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10</v>
      </c>
      <c r="BU128" s="114"/>
      <c r="BV128" s="114"/>
      <c r="BW128" s="114"/>
      <c r="BX128" s="114"/>
    </row>
    <row r="129" spans="1:76" s="98" customFormat="1" ht="30" customHeight="1" x14ac:dyDescent="0.2">
      <c r="A129" s="88">
        <v>2</v>
      </c>
      <c r="B129" s="89"/>
      <c r="C129" s="89"/>
      <c r="D129" s="113" t="s">
        <v>199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36" t="s">
        <v>187</v>
      </c>
      <c r="R129" s="36"/>
      <c r="S129" s="36"/>
      <c r="T129" s="36"/>
      <c r="U129" s="36"/>
      <c r="V129" s="113" t="s">
        <v>200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4">
        <v>360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360</v>
      </c>
      <c r="AQ129" s="114"/>
      <c r="AR129" s="114"/>
      <c r="AS129" s="114"/>
      <c r="AT129" s="114"/>
      <c r="AU129" s="114">
        <v>400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400</v>
      </c>
      <c r="BF129" s="114"/>
      <c r="BG129" s="114"/>
      <c r="BH129" s="114"/>
      <c r="BI129" s="114"/>
      <c r="BJ129" s="114">
        <v>250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250</v>
      </c>
      <c r="BU129" s="114"/>
      <c r="BV129" s="114"/>
      <c r="BW129" s="114"/>
      <c r="BX129" s="114"/>
    </row>
    <row r="130" spans="1:76" s="98" customFormat="1" ht="45" customHeight="1" x14ac:dyDescent="0.2">
      <c r="A130" s="88">
        <v>3</v>
      </c>
      <c r="B130" s="89"/>
      <c r="C130" s="89"/>
      <c r="D130" s="113" t="s">
        <v>201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36" t="s">
        <v>187</v>
      </c>
      <c r="R130" s="36"/>
      <c r="S130" s="36"/>
      <c r="T130" s="36"/>
      <c r="U130" s="36"/>
      <c r="V130" s="113" t="s">
        <v>202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6642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6642</v>
      </c>
      <c r="AQ130" s="114"/>
      <c r="AR130" s="114"/>
      <c r="AS130" s="114"/>
      <c r="AT130" s="114"/>
      <c r="AU130" s="114">
        <v>7000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7000</v>
      </c>
      <c r="BF130" s="114"/>
      <c r="BG130" s="114"/>
      <c r="BH130" s="114"/>
      <c r="BI130" s="114"/>
      <c r="BJ130" s="114">
        <v>3000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3000</v>
      </c>
      <c r="BU130" s="114"/>
      <c r="BV130" s="114"/>
      <c r="BW130" s="114"/>
      <c r="BX130" s="114"/>
    </row>
    <row r="131" spans="1:76" s="98" customFormat="1" ht="30" customHeight="1" x14ac:dyDescent="0.2">
      <c r="A131" s="88">
        <v>4</v>
      </c>
      <c r="B131" s="89"/>
      <c r="C131" s="89"/>
      <c r="D131" s="113" t="s">
        <v>203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187</v>
      </c>
      <c r="R131" s="36"/>
      <c r="S131" s="36"/>
      <c r="T131" s="36"/>
      <c r="U131" s="36"/>
      <c r="V131" s="113" t="s">
        <v>200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20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20</v>
      </c>
      <c r="AQ131" s="114"/>
      <c r="AR131" s="114"/>
      <c r="AS131" s="114"/>
      <c r="AT131" s="114"/>
      <c r="AU131" s="114">
        <v>12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12</v>
      </c>
      <c r="BF131" s="114"/>
      <c r="BG131" s="114"/>
      <c r="BH131" s="114"/>
      <c r="BI131" s="114"/>
      <c r="BJ131" s="114">
        <v>14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14</v>
      </c>
      <c r="BU131" s="114"/>
      <c r="BV131" s="114"/>
      <c r="BW131" s="114"/>
      <c r="BX131" s="114"/>
    </row>
    <row r="132" spans="1:76" s="98" customFormat="1" ht="30" customHeight="1" x14ac:dyDescent="0.2">
      <c r="A132" s="88">
        <v>5</v>
      </c>
      <c r="B132" s="89"/>
      <c r="C132" s="89"/>
      <c r="D132" s="113" t="s">
        <v>204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187</v>
      </c>
      <c r="R132" s="36"/>
      <c r="S132" s="36"/>
      <c r="T132" s="36"/>
      <c r="U132" s="36"/>
      <c r="V132" s="113" t="s">
        <v>205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1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1</v>
      </c>
      <c r="AQ132" s="114"/>
      <c r="AR132" s="114"/>
      <c r="AS132" s="114"/>
      <c r="AT132" s="114"/>
      <c r="AU132" s="114">
        <v>1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1</v>
      </c>
      <c r="BF132" s="114"/>
      <c r="BG132" s="114"/>
      <c r="BH132" s="114"/>
      <c r="BI132" s="114"/>
      <c r="BJ132" s="114">
        <v>1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1</v>
      </c>
      <c r="BU132" s="114"/>
      <c r="BV132" s="114"/>
      <c r="BW132" s="114"/>
      <c r="BX132" s="114"/>
    </row>
    <row r="133" spans="1:76" s="6" customFormat="1" ht="15" customHeight="1" x14ac:dyDescent="0.2">
      <c r="A133" s="86">
        <v>0</v>
      </c>
      <c r="B133" s="84"/>
      <c r="C133" s="84"/>
      <c r="D133" s="112" t="s">
        <v>206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1"/>
      <c r="Q133" s="110"/>
      <c r="R133" s="110"/>
      <c r="S133" s="110"/>
      <c r="T133" s="110"/>
      <c r="U133" s="110"/>
      <c r="V133" s="112"/>
      <c r="W133" s="100"/>
      <c r="X133" s="100"/>
      <c r="Y133" s="100"/>
      <c r="Z133" s="100"/>
      <c r="AA133" s="100"/>
      <c r="AB133" s="100"/>
      <c r="AC133" s="100"/>
      <c r="AD133" s="100"/>
      <c r="AE133" s="10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</row>
    <row r="134" spans="1:76" s="98" customFormat="1" ht="57" customHeight="1" x14ac:dyDescent="0.2">
      <c r="A134" s="88">
        <v>1</v>
      </c>
      <c r="B134" s="89"/>
      <c r="C134" s="89"/>
      <c r="D134" s="113" t="s">
        <v>207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36" t="s">
        <v>187</v>
      </c>
      <c r="R134" s="36"/>
      <c r="S134" s="36"/>
      <c r="T134" s="36"/>
      <c r="U134" s="36"/>
      <c r="V134" s="113" t="s">
        <v>208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3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3</v>
      </c>
      <c r="AQ134" s="114"/>
      <c r="AR134" s="114"/>
      <c r="AS134" s="114"/>
      <c r="AT134" s="114"/>
      <c r="AU134" s="114">
        <v>1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1</v>
      </c>
      <c r="BF134" s="114"/>
      <c r="BG134" s="114"/>
      <c r="BH134" s="114"/>
      <c r="BI134" s="114"/>
      <c r="BJ134" s="114">
        <v>1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1</v>
      </c>
      <c r="BU134" s="114"/>
      <c r="BV134" s="114"/>
      <c r="BW134" s="114"/>
      <c r="BX134" s="114"/>
    </row>
    <row r="135" spans="1:76" s="98" customFormat="1" ht="45" customHeight="1" x14ac:dyDescent="0.2">
      <c r="A135" s="88">
        <v>2</v>
      </c>
      <c r="B135" s="89"/>
      <c r="C135" s="89"/>
      <c r="D135" s="113" t="s">
        <v>209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36" t="s">
        <v>187</v>
      </c>
      <c r="R135" s="36"/>
      <c r="S135" s="36"/>
      <c r="T135" s="36"/>
      <c r="U135" s="36"/>
      <c r="V135" s="113" t="s">
        <v>210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40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40</v>
      </c>
      <c r="AQ135" s="114"/>
      <c r="AR135" s="114"/>
      <c r="AS135" s="114"/>
      <c r="AT135" s="114"/>
      <c r="AU135" s="114">
        <v>40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40</v>
      </c>
      <c r="BF135" s="114"/>
      <c r="BG135" s="114"/>
      <c r="BH135" s="114"/>
      <c r="BI135" s="114"/>
      <c r="BJ135" s="114">
        <v>23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23</v>
      </c>
      <c r="BU135" s="114"/>
      <c r="BV135" s="114"/>
      <c r="BW135" s="114"/>
      <c r="BX135" s="114"/>
    </row>
    <row r="136" spans="1:76" s="98" customFormat="1" ht="30" customHeight="1" x14ac:dyDescent="0.2">
      <c r="A136" s="88">
        <v>3</v>
      </c>
      <c r="B136" s="89"/>
      <c r="C136" s="89"/>
      <c r="D136" s="113" t="s">
        <v>211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36" t="s">
        <v>187</v>
      </c>
      <c r="R136" s="36"/>
      <c r="S136" s="36"/>
      <c r="T136" s="36"/>
      <c r="U136" s="36"/>
      <c r="V136" s="113" t="s">
        <v>212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738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738</v>
      </c>
      <c r="AQ136" s="114"/>
      <c r="AR136" s="114"/>
      <c r="AS136" s="114"/>
      <c r="AT136" s="114"/>
      <c r="AU136" s="114">
        <v>700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700</v>
      </c>
      <c r="BF136" s="114"/>
      <c r="BG136" s="114"/>
      <c r="BH136" s="114"/>
      <c r="BI136" s="114"/>
      <c r="BJ136" s="114">
        <v>273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273</v>
      </c>
      <c r="BU136" s="114"/>
      <c r="BV136" s="114"/>
      <c r="BW136" s="114"/>
      <c r="BX136" s="114"/>
    </row>
    <row r="137" spans="1:76" s="98" customFormat="1" ht="60" customHeight="1" x14ac:dyDescent="0.2">
      <c r="A137" s="88">
        <v>4</v>
      </c>
      <c r="B137" s="89"/>
      <c r="C137" s="89"/>
      <c r="D137" s="113" t="s">
        <v>213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214</v>
      </c>
      <c r="R137" s="36"/>
      <c r="S137" s="36"/>
      <c r="T137" s="36"/>
      <c r="U137" s="36"/>
      <c r="V137" s="113" t="s">
        <v>215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310859.24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310859.24</v>
      </c>
      <c r="AQ137" s="114"/>
      <c r="AR137" s="114"/>
      <c r="AS137" s="114"/>
      <c r="AT137" s="114"/>
      <c r="AU137" s="114">
        <v>349350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349350</v>
      </c>
      <c r="BF137" s="114"/>
      <c r="BG137" s="114"/>
      <c r="BH137" s="114"/>
      <c r="BI137" s="114"/>
      <c r="BJ137" s="114">
        <v>425445</v>
      </c>
      <c r="BK137" s="114"/>
      <c r="BL137" s="114"/>
      <c r="BM137" s="114"/>
      <c r="BN137" s="114"/>
      <c r="BO137" s="114">
        <v>0</v>
      </c>
      <c r="BP137" s="114"/>
      <c r="BQ137" s="114"/>
      <c r="BR137" s="114"/>
      <c r="BS137" s="114"/>
      <c r="BT137" s="114">
        <v>425445</v>
      </c>
      <c r="BU137" s="114"/>
      <c r="BV137" s="114"/>
      <c r="BW137" s="114"/>
      <c r="BX137" s="114"/>
    </row>
    <row r="138" spans="1:76" s="98" customFormat="1" ht="60" customHeight="1" x14ac:dyDescent="0.2">
      <c r="A138" s="88">
        <v>5</v>
      </c>
      <c r="B138" s="89"/>
      <c r="C138" s="89"/>
      <c r="D138" s="113" t="s">
        <v>216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36" t="s">
        <v>214</v>
      </c>
      <c r="R138" s="36"/>
      <c r="S138" s="36"/>
      <c r="T138" s="36"/>
      <c r="U138" s="36"/>
      <c r="V138" s="113" t="s">
        <v>217</v>
      </c>
      <c r="W138" s="92"/>
      <c r="X138" s="92"/>
      <c r="Y138" s="92"/>
      <c r="Z138" s="92"/>
      <c r="AA138" s="92"/>
      <c r="AB138" s="92"/>
      <c r="AC138" s="92"/>
      <c r="AD138" s="92"/>
      <c r="AE138" s="93"/>
      <c r="AF138" s="114">
        <v>14514.63</v>
      </c>
      <c r="AG138" s="114"/>
      <c r="AH138" s="114"/>
      <c r="AI138" s="114"/>
      <c r="AJ138" s="114"/>
      <c r="AK138" s="114">
        <v>0</v>
      </c>
      <c r="AL138" s="114"/>
      <c r="AM138" s="114"/>
      <c r="AN138" s="114"/>
      <c r="AO138" s="114"/>
      <c r="AP138" s="114">
        <v>14514.63</v>
      </c>
      <c r="AQ138" s="114"/>
      <c r="AR138" s="114"/>
      <c r="AS138" s="114"/>
      <c r="AT138" s="114"/>
      <c r="AU138" s="114">
        <v>15290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15290</v>
      </c>
      <c r="BF138" s="114"/>
      <c r="BG138" s="114"/>
      <c r="BH138" s="114"/>
      <c r="BI138" s="114"/>
      <c r="BJ138" s="114">
        <v>17655</v>
      </c>
      <c r="BK138" s="114"/>
      <c r="BL138" s="114"/>
      <c r="BM138" s="114"/>
      <c r="BN138" s="114"/>
      <c r="BO138" s="114">
        <v>0</v>
      </c>
      <c r="BP138" s="114"/>
      <c r="BQ138" s="114"/>
      <c r="BR138" s="114"/>
      <c r="BS138" s="114"/>
      <c r="BT138" s="114">
        <v>17655</v>
      </c>
      <c r="BU138" s="114"/>
      <c r="BV138" s="114"/>
      <c r="BW138" s="114"/>
      <c r="BX138" s="114"/>
    </row>
    <row r="139" spans="1:76" s="98" customFormat="1" ht="90" customHeight="1" x14ac:dyDescent="0.2">
      <c r="A139" s="88">
        <v>6</v>
      </c>
      <c r="B139" s="89"/>
      <c r="C139" s="89"/>
      <c r="D139" s="113" t="s">
        <v>218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36" t="s">
        <v>214</v>
      </c>
      <c r="R139" s="36"/>
      <c r="S139" s="36"/>
      <c r="T139" s="36"/>
      <c r="U139" s="36"/>
      <c r="V139" s="113" t="s">
        <v>219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4">
        <v>3255.56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3255.56</v>
      </c>
      <c r="AQ139" s="114"/>
      <c r="AR139" s="114"/>
      <c r="AS139" s="114"/>
      <c r="AT139" s="114"/>
      <c r="AU139" s="114">
        <v>5000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5000</v>
      </c>
      <c r="BF139" s="114"/>
      <c r="BG139" s="114"/>
      <c r="BH139" s="114"/>
      <c r="BI139" s="114"/>
      <c r="BJ139" s="114">
        <v>4545</v>
      </c>
      <c r="BK139" s="114"/>
      <c r="BL139" s="114"/>
      <c r="BM139" s="114"/>
      <c r="BN139" s="114"/>
      <c r="BO139" s="114">
        <v>0</v>
      </c>
      <c r="BP139" s="114"/>
      <c r="BQ139" s="114"/>
      <c r="BR139" s="114"/>
      <c r="BS139" s="114"/>
      <c r="BT139" s="114">
        <v>4545</v>
      </c>
      <c r="BU139" s="114"/>
      <c r="BV139" s="114"/>
      <c r="BW139" s="114"/>
      <c r="BX139" s="114"/>
    </row>
    <row r="140" spans="1:76" s="98" customFormat="1" ht="75" customHeight="1" x14ac:dyDescent="0.2">
      <c r="A140" s="88">
        <v>7</v>
      </c>
      <c r="B140" s="89"/>
      <c r="C140" s="89"/>
      <c r="D140" s="113" t="s">
        <v>220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214</v>
      </c>
      <c r="R140" s="36"/>
      <c r="S140" s="36"/>
      <c r="T140" s="36"/>
      <c r="U140" s="36"/>
      <c r="V140" s="113" t="s">
        <v>221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4">
        <v>104300.11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104300.11</v>
      </c>
      <c r="AQ140" s="114"/>
      <c r="AR140" s="114"/>
      <c r="AS140" s="114"/>
      <c r="AT140" s="114"/>
      <c r="AU140" s="114">
        <v>79390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79390</v>
      </c>
      <c r="BF140" s="114"/>
      <c r="BG140" s="114"/>
      <c r="BH140" s="114"/>
      <c r="BI140" s="114"/>
      <c r="BJ140" s="114">
        <v>94491</v>
      </c>
      <c r="BK140" s="114"/>
      <c r="BL140" s="114"/>
      <c r="BM140" s="114"/>
      <c r="BN140" s="114"/>
      <c r="BO140" s="114">
        <v>0</v>
      </c>
      <c r="BP140" s="114"/>
      <c r="BQ140" s="114"/>
      <c r="BR140" s="114"/>
      <c r="BS140" s="114"/>
      <c r="BT140" s="114">
        <v>94491</v>
      </c>
      <c r="BU140" s="114"/>
      <c r="BV140" s="114"/>
      <c r="BW140" s="114"/>
      <c r="BX140" s="114"/>
    </row>
    <row r="142" spans="1:76" ht="14.25" customHeight="1" x14ac:dyDescent="0.2">
      <c r="A142" s="42" t="s">
        <v>281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76" ht="23.1" customHeight="1" x14ac:dyDescent="0.2">
      <c r="A143" s="60" t="s">
        <v>6</v>
      </c>
      <c r="B143" s="61"/>
      <c r="C143" s="61"/>
      <c r="D143" s="36" t="s">
        <v>9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 t="s">
        <v>8</v>
      </c>
      <c r="R143" s="36"/>
      <c r="S143" s="36"/>
      <c r="T143" s="36"/>
      <c r="U143" s="36"/>
      <c r="V143" s="36" t="s">
        <v>7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0" t="s">
        <v>272</v>
      </c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2"/>
      <c r="AU143" s="30" t="s">
        <v>277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2"/>
    </row>
    <row r="144" spans="1:76" ht="28.5" customHeight="1" x14ac:dyDescent="0.2">
      <c r="A144" s="63"/>
      <c r="B144" s="64"/>
      <c r="C144" s="6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 t="s">
        <v>4</v>
      </c>
      <c r="AG144" s="36"/>
      <c r="AH144" s="36"/>
      <c r="AI144" s="36"/>
      <c r="AJ144" s="36"/>
      <c r="AK144" s="36" t="s">
        <v>3</v>
      </c>
      <c r="AL144" s="36"/>
      <c r="AM144" s="36"/>
      <c r="AN144" s="36"/>
      <c r="AO144" s="36"/>
      <c r="AP144" s="36" t="s">
        <v>123</v>
      </c>
      <c r="AQ144" s="36"/>
      <c r="AR144" s="36"/>
      <c r="AS144" s="36"/>
      <c r="AT144" s="36"/>
      <c r="AU144" s="36" t="s">
        <v>4</v>
      </c>
      <c r="AV144" s="36"/>
      <c r="AW144" s="36"/>
      <c r="AX144" s="36"/>
      <c r="AY144" s="36"/>
      <c r="AZ144" s="36" t="s">
        <v>3</v>
      </c>
      <c r="BA144" s="36"/>
      <c r="BB144" s="36"/>
      <c r="BC144" s="36"/>
      <c r="BD144" s="36"/>
      <c r="BE144" s="36" t="s">
        <v>90</v>
      </c>
      <c r="BF144" s="36"/>
      <c r="BG144" s="36"/>
      <c r="BH144" s="36"/>
      <c r="BI144" s="36"/>
    </row>
    <row r="145" spans="1:79" ht="15" customHeight="1" x14ac:dyDescent="0.2">
      <c r="A145" s="30">
        <v>1</v>
      </c>
      <c r="B145" s="31"/>
      <c r="C145" s="31"/>
      <c r="D145" s="36">
        <v>2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>
        <v>3</v>
      </c>
      <c r="R145" s="36"/>
      <c r="S145" s="36"/>
      <c r="T145" s="36"/>
      <c r="U145" s="36"/>
      <c r="V145" s="36">
        <v>4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36">
        <v>5</v>
      </c>
      <c r="AG145" s="36"/>
      <c r="AH145" s="36"/>
      <c r="AI145" s="36"/>
      <c r="AJ145" s="36"/>
      <c r="AK145" s="36">
        <v>6</v>
      </c>
      <c r="AL145" s="36"/>
      <c r="AM145" s="36"/>
      <c r="AN145" s="36"/>
      <c r="AO145" s="36"/>
      <c r="AP145" s="36">
        <v>7</v>
      </c>
      <c r="AQ145" s="36"/>
      <c r="AR145" s="36"/>
      <c r="AS145" s="36"/>
      <c r="AT145" s="36"/>
      <c r="AU145" s="36">
        <v>8</v>
      </c>
      <c r="AV145" s="36"/>
      <c r="AW145" s="36"/>
      <c r="AX145" s="36"/>
      <c r="AY145" s="36"/>
      <c r="AZ145" s="36">
        <v>9</v>
      </c>
      <c r="BA145" s="36"/>
      <c r="BB145" s="36"/>
      <c r="BC145" s="36"/>
      <c r="BD145" s="36"/>
      <c r="BE145" s="36">
        <v>10</v>
      </c>
      <c r="BF145" s="36"/>
      <c r="BG145" s="36"/>
      <c r="BH145" s="36"/>
      <c r="BI145" s="36"/>
    </row>
    <row r="146" spans="1:79" ht="15.75" hidden="1" customHeight="1" x14ac:dyDescent="0.2">
      <c r="A146" s="33" t="s">
        <v>154</v>
      </c>
      <c r="B146" s="34"/>
      <c r="C146" s="34"/>
      <c r="D146" s="36" t="s">
        <v>57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 t="s">
        <v>70</v>
      </c>
      <c r="R146" s="36"/>
      <c r="S146" s="36"/>
      <c r="T146" s="36"/>
      <c r="U146" s="36"/>
      <c r="V146" s="36" t="s">
        <v>71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38" t="s">
        <v>107</v>
      </c>
      <c r="AG146" s="38"/>
      <c r="AH146" s="38"/>
      <c r="AI146" s="38"/>
      <c r="AJ146" s="38"/>
      <c r="AK146" s="37" t="s">
        <v>108</v>
      </c>
      <c r="AL146" s="37"/>
      <c r="AM146" s="37"/>
      <c r="AN146" s="37"/>
      <c r="AO146" s="37"/>
      <c r="AP146" s="44" t="s">
        <v>185</v>
      </c>
      <c r="AQ146" s="44"/>
      <c r="AR146" s="44"/>
      <c r="AS146" s="44"/>
      <c r="AT146" s="44"/>
      <c r="AU146" s="38" t="s">
        <v>109</v>
      </c>
      <c r="AV146" s="38"/>
      <c r="AW146" s="38"/>
      <c r="AX146" s="38"/>
      <c r="AY146" s="38"/>
      <c r="AZ146" s="37" t="s">
        <v>110</v>
      </c>
      <c r="BA146" s="37"/>
      <c r="BB146" s="37"/>
      <c r="BC146" s="37"/>
      <c r="BD146" s="37"/>
      <c r="BE146" s="44" t="s">
        <v>185</v>
      </c>
      <c r="BF146" s="44"/>
      <c r="BG146" s="44"/>
      <c r="BH146" s="44"/>
      <c r="BI146" s="44"/>
      <c r="CA146" t="s">
        <v>39</v>
      </c>
    </row>
    <row r="147" spans="1:79" s="6" customFormat="1" ht="14.25" x14ac:dyDescent="0.2">
      <c r="A147" s="86">
        <v>0</v>
      </c>
      <c r="B147" s="84"/>
      <c r="C147" s="84"/>
      <c r="D147" s="110" t="s">
        <v>184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CA147" s="6" t="s">
        <v>40</v>
      </c>
    </row>
    <row r="148" spans="1:79" s="98" customFormat="1" ht="28.5" customHeight="1" x14ac:dyDescent="0.2">
      <c r="A148" s="88">
        <v>1</v>
      </c>
      <c r="B148" s="89"/>
      <c r="C148" s="89"/>
      <c r="D148" s="113" t="s">
        <v>186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187</v>
      </c>
      <c r="R148" s="36"/>
      <c r="S148" s="36"/>
      <c r="T148" s="36"/>
      <c r="U148" s="36"/>
      <c r="V148" s="113" t="s">
        <v>188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4">
        <v>11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11</v>
      </c>
      <c r="AQ148" s="114"/>
      <c r="AR148" s="114"/>
      <c r="AS148" s="114"/>
      <c r="AT148" s="114"/>
      <c r="AU148" s="114">
        <v>11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11</v>
      </c>
      <c r="BF148" s="114"/>
      <c r="BG148" s="114"/>
      <c r="BH148" s="114"/>
      <c r="BI148" s="114"/>
    </row>
    <row r="149" spans="1:79" s="98" customFormat="1" ht="45" customHeight="1" x14ac:dyDescent="0.2">
      <c r="A149" s="88">
        <v>2</v>
      </c>
      <c r="B149" s="89"/>
      <c r="C149" s="89"/>
      <c r="D149" s="113" t="s">
        <v>189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190</v>
      </c>
      <c r="R149" s="36"/>
      <c r="S149" s="36"/>
      <c r="T149" s="36"/>
      <c r="U149" s="36"/>
      <c r="V149" s="113" t="s">
        <v>191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4">
        <v>53500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53500</v>
      </c>
      <c r="AQ149" s="114"/>
      <c r="AR149" s="114"/>
      <c r="AS149" s="114"/>
      <c r="AT149" s="114"/>
      <c r="AU149" s="114">
        <v>56603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56603</v>
      </c>
      <c r="BF149" s="114"/>
      <c r="BG149" s="114"/>
      <c r="BH149" s="114"/>
      <c r="BI149" s="114"/>
    </row>
    <row r="150" spans="1:79" s="98" customFormat="1" ht="30" customHeight="1" x14ac:dyDescent="0.2">
      <c r="A150" s="88">
        <v>3</v>
      </c>
      <c r="B150" s="89"/>
      <c r="C150" s="89"/>
      <c r="D150" s="113" t="s">
        <v>192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36" t="s">
        <v>190</v>
      </c>
      <c r="R150" s="36"/>
      <c r="S150" s="36"/>
      <c r="T150" s="36"/>
      <c r="U150" s="36"/>
      <c r="V150" s="113" t="s">
        <v>193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4">
        <v>4679900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4679900</v>
      </c>
      <c r="AQ150" s="114"/>
      <c r="AR150" s="114"/>
      <c r="AS150" s="114"/>
      <c r="AT150" s="114"/>
      <c r="AU150" s="114">
        <v>4679900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4679900</v>
      </c>
      <c r="BF150" s="114"/>
      <c r="BG150" s="114"/>
      <c r="BH150" s="114"/>
      <c r="BI150" s="114"/>
    </row>
    <row r="151" spans="1:79" s="98" customFormat="1" ht="30" customHeight="1" x14ac:dyDescent="0.2">
      <c r="A151" s="88">
        <v>4</v>
      </c>
      <c r="B151" s="89"/>
      <c r="C151" s="89"/>
      <c r="D151" s="113" t="s">
        <v>194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190</v>
      </c>
      <c r="R151" s="36"/>
      <c r="S151" s="36"/>
      <c r="T151" s="36"/>
      <c r="U151" s="36"/>
      <c r="V151" s="113" t="s">
        <v>191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4">
        <v>210901</v>
      </c>
      <c r="AG151" s="114"/>
      <c r="AH151" s="114"/>
      <c r="AI151" s="114"/>
      <c r="AJ151" s="114"/>
      <c r="AK151" s="114">
        <v>0</v>
      </c>
      <c r="AL151" s="114"/>
      <c r="AM151" s="114"/>
      <c r="AN151" s="114"/>
      <c r="AO151" s="114"/>
      <c r="AP151" s="114">
        <v>210901</v>
      </c>
      <c r="AQ151" s="114"/>
      <c r="AR151" s="114"/>
      <c r="AS151" s="114"/>
      <c r="AT151" s="114"/>
      <c r="AU151" s="114">
        <v>225875</v>
      </c>
      <c r="AV151" s="114"/>
      <c r="AW151" s="114"/>
      <c r="AX151" s="114"/>
      <c r="AY151" s="114"/>
      <c r="AZ151" s="114">
        <v>0</v>
      </c>
      <c r="BA151" s="114"/>
      <c r="BB151" s="114"/>
      <c r="BC151" s="114"/>
      <c r="BD151" s="114"/>
      <c r="BE151" s="114">
        <v>225875</v>
      </c>
      <c r="BF151" s="114"/>
      <c r="BG151" s="114"/>
      <c r="BH151" s="114"/>
      <c r="BI151" s="114"/>
    </row>
    <row r="152" spans="1:79" s="98" customFormat="1" ht="30" customHeight="1" x14ac:dyDescent="0.2">
      <c r="A152" s="88">
        <v>5</v>
      </c>
      <c r="B152" s="89"/>
      <c r="C152" s="89"/>
      <c r="D152" s="113" t="s">
        <v>195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190</v>
      </c>
      <c r="R152" s="36"/>
      <c r="S152" s="36"/>
      <c r="T152" s="36"/>
      <c r="U152" s="36"/>
      <c r="V152" s="113" t="s">
        <v>191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4">
        <v>1112158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1112158</v>
      </c>
      <c r="AQ152" s="114"/>
      <c r="AR152" s="114"/>
      <c r="AS152" s="114"/>
      <c r="AT152" s="114"/>
      <c r="AU152" s="114">
        <v>1176663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1176663</v>
      </c>
      <c r="BF152" s="114"/>
      <c r="BG152" s="114"/>
      <c r="BH152" s="114"/>
      <c r="BI152" s="114"/>
    </row>
    <row r="153" spans="1:79" s="6" customFormat="1" ht="14.25" x14ac:dyDescent="0.2">
      <c r="A153" s="86">
        <v>0</v>
      </c>
      <c r="B153" s="84"/>
      <c r="C153" s="84"/>
      <c r="D153" s="112" t="s">
        <v>196</v>
      </c>
      <c r="E153" s="100"/>
      <c r="F153" s="100"/>
      <c r="G153" s="100"/>
      <c r="H153" s="100"/>
      <c r="I153" s="100"/>
      <c r="J153" s="100"/>
      <c r="K153" s="100"/>
      <c r="L153" s="100"/>
      <c r="M153" s="100"/>
      <c r="N153" s="100"/>
      <c r="O153" s="100"/>
      <c r="P153" s="101"/>
      <c r="Q153" s="110"/>
      <c r="R153" s="110"/>
      <c r="S153" s="110"/>
      <c r="T153" s="110"/>
      <c r="U153" s="110"/>
      <c r="V153" s="112"/>
      <c r="W153" s="100"/>
      <c r="X153" s="100"/>
      <c r="Y153" s="100"/>
      <c r="Z153" s="100"/>
      <c r="AA153" s="100"/>
      <c r="AB153" s="100"/>
      <c r="AC153" s="100"/>
      <c r="AD153" s="100"/>
      <c r="AE153" s="101"/>
      <c r="AF153" s="111"/>
      <c r="AG153" s="111"/>
      <c r="AH153" s="111"/>
      <c r="AI153" s="111"/>
      <c r="AJ153" s="111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11"/>
      <c r="BE153" s="111"/>
      <c r="BF153" s="111"/>
      <c r="BG153" s="111"/>
      <c r="BH153" s="111"/>
      <c r="BI153" s="111"/>
    </row>
    <row r="154" spans="1:79" s="98" customFormat="1" ht="28.5" customHeight="1" x14ac:dyDescent="0.2">
      <c r="A154" s="88">
        <v>1</v>
      </c>
      <c r="B154" s="89"/>
      <c r="C154" s="89"/>
      <c r="D154" s="113" t="s">
        <v>197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36" t="s">
        <v>187</v>
      </c>
      <c r="R154" s="36"/>
      <c r="S154" s="36"/>
      <c r="T154" s="36"/>
      <c r="U154" s="36"/>
      <c r="V154" s="113" t="s">
        <v>198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4">
        <v>10</v>
      </c>
      <c r="AG154" s="114"/>
      <c r="AH154" s="114"/>
      <c r="AI154" s="114"/>
      <c r="AJ154" s="114"/>
      <c r="AK154" s="114">
        <v>0</v>
      </c>
      <c r="AL154" s="114"/>
      <c r="AM154" s="114"/>
      <c r="AN154" s="114"/>
      <c r="AO154" s="114"/>
      <c r="AP154" s="114">
        <v>10</v>
      </c>
      <c r="AQ154" s="114"/>
      <c r="AR154" s="114"/>
      <c r="AS154" s="114"/>
      <c r="AT154" s="114"/>
      <c r="AU154" s="114">
        <v>10</v>
      </c>
      <c r="AV154" s="114"/>
      <c r="AW154" s="114"/>
      <c r="AX154" s="114"/>
      <c r="AY154" s="114"/>
      <c r="AZ154" s="114">
        <v>0</v>
      </c>
      <c r="BA154" s="114"/>
      <c r="BB154" s="114"/>
      <c r="BC154" s="114"/>
      <c r="BD154" s="114"/>
      <c r="BE154" s="114">
        <v>10</v>
      </c>
      <c r="BF154" s="114"/>
      <c r="BG154" s="114"/>
      <c r="BH154" s="114"/>
      <c r="BI154" s="114"/>
    </row>
    <row r="155" spans="1:79" s="98" customFormat="1" ht="30" customHeight="1" x14ac:dyDescent="0.2">
      <c r="A155" s="88">
        <v>2</v>
      </c>
      <c r="B155" s="89"/>
      <c r="C155" s="89"/>
      <c r="D155" s="113" t="s">
        <v>199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36" t="s">
        <v>187</v>
      </c>
      <c r="R155" s="36"/>
      <c r="S155" s="36"/>
      <c r="T155" s="36"/>
      <c r="U155" s="36"/>
      <c r="V155" s="113" t="s">
        <v>200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4">
        <v>270</v>
      </c>
      <c r="AG155" s="114"/>
      <c r="AH155" s="114"/>
      <c r="AI155" s="114"/>
      <c r="AJ155" s="114"/>
      <c r="AK155" s="114">
        <v>0</v>
      </c>
      <c r="AL155" s="114"/>
      <c r="AM155" s="114"/>
      <c r="AN155" s="114"/>
      <c r="AO155" s="114"/>
      <c r="AP155" s="114">
        <v>270</v>
      </c>
      <c r="AQ155" s="114"/>
      <c r="AR155" s="114"/>
      <c r="AS155" s="114"/>
      <c r="AT155" s="114"/>
      <c r="AU155" s="114">
        <v>300</v>
      </c>
      <c r="AV155" s="114"/>
      <c r="AW155" s="114"/>
      <c r="AX155" s="114"/>
      <c r="AY155" s="114"/>
      <c r="AZ155" s="114">
        <v>0</v>
      </c>
      <c r="BA155" s="114"/>
      <c r="BB155" s="114"/>
      <c r="BC155" s="114"/>
      <c r="BD155" s="114"/>
      <c r="BE155" s="114">
        <v>300</v>
      </c>
      <c r="BF155" s="114"/>
      <c r="BG155" s="114"/>
      <c r="BH155" s="114"/>
      <c r="BI155" s="114"/>
    </row>
    <row r="156" spans="1:79" s="98" customFormat="1" ht="45" customHeight="1" x14ac:dyDescent="0.2">
      <c r="A156" s="88">
        <v>3</v>
      </c>
      <c r="B156" s="89"/>
      <c r="C156" s="89"/>
      <c r="D156" s="113" t="s">
        <v>201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187</v>
      </c>
      <c r="R156" s="36"/>
      <c r="S156" s="36"/>
      <c r="T156" s="36"/>
      <c r="U156" s="36"/>
      <c r="V156" s="113" t="s">
        <v>202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3000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3000</v>
      </c>
      <c r="AQ156" s="114"/>
      <c r="AR156" s="114"/>
      <c r="AS156" s="114"/>
      <c r="AT156" s="114"/>
      <c r="AU156" s="114">
        <v>3000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3000</v>
      </c>
      <c r="BF156" s="114"/>
      <c r="BG156" s="114"/>
      <c r="BH156" s="114"/>
      <c r="BI156" s="114"/>
    </row>
    <row r="157" spans="1:79" s="98" customFormat="1" ht="30" customHeight="1" x14ac:dyDescent="0.2">
      <c r="A157" s="88">
        <v>4</v>
      </c>
      <c r="B157" s="89"/>
      <c r="C157" s="89"/>
      <c r="D157" s="113" t="s">
        <v>203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187</v>
      </c>
      <c r="R157" s="36"/>
      <c r="S157" s="36"/>
      <c r="T157" s="36"/>
      <c r="U157" s="36"/>
      <c r="V157" s="113" t="s">
        <v>200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4">
        <v>14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14</v>
      </c>
      <c r="AQ157" s="114"/>
      <c r="AR157" s="114"/>
      <c r="AS157" s="114"/>
      <c r="AT157" s="114"/>
      <c r="AU157" s="114">
        <v>14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14</v>
      </c>
      <c r="BF157" s="114"/>
      <c r="BG157" s="114"/>
      <c r="BH157" s="114"/>
      <c r="BI157" s="114"/>
    </row>
    <row r="158" spans="1:79" s="98" customFormat="1" ht="30" customHeight="1" x14ac:dyDescent="0.2">
      <c r="A158" s="88">
        <v>5</v>
      </c>
      <c r="B158" s="89"/>
      <c r="C158" s="89"/>
      <c r="D158" s="113" t="s">
        <v>204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187</v>
      </c>
      <c r="R158" s="36"/>
      <c r="S158" s="36"/>
      <c r="T158" s="36"/>
      <c r="U158" s="36"/>
      <c r="V158" s="113" t="s">
        <v>205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1</v>
      </c>
      <c r="AG158" s="114"/>
      <c r="AH158" s="114"/>
      <c r="AI158" s="114"/>
      <c r="AJ158" s="114"/>
      <c r="AK158" s="114">
        <v>0</v>
      </c>
      <c r="AL158" s="114"/>
      <c r="AM158" s="114"/>
      <c r="AN158" s="114"/>
      <c r="AO158" s="114"/>
      <c r="AP158" s="114">
        <v>1</v>
      </c>
      <c r="AQ158" s="114"/>
      <c r="AR158" s="114"/>
      <c r="AS158" s="114"/>
      <c r="AT158" s="114"/>
      <c r="AU158" s="114">
        <v>1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1</v>
      </c>
      <c r="BF158" s="114"/>
      <c r="BG158" s="114"/>
      <c r="BH158" s="114"/>
      <c r="BI158" s="114"/>
    </row>
    <row r="159" spans="1:79" s="6" customFormat="1" ht="14.25" x14ac:dyDescent="0.2">
      <c r="A159" s="86">
        <v>0</v>
      </c>
      <c r="B159" s="84"/>
      <c r="C159" s="84"/>
      <c r="D159" s="112" t="s">
        <v>206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Q159" s="110"/>
      <c r="R159" s="110"/>
      <c r="S159" s="110"/>
      <c r="T159" s="110"/>
      <c r="U159" s="110"/>
      <c r="V159" s="112"/>
      <c r="W159" s="100"/>
      <c r="X159" s="100"/>
      <c r="Y159" s="100"/>
      <c r="Z159" s="100"/>
      <c r="AA159" s="100"/>
      <c r="AB159" s="100"/>
      <c r="AC159" s="100"/>
      <c r="AD159" s="100"/>
      <c r="AE159" s="10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</row>
    <row r="160" spans="1:79" s="98" customFormat="1" ht="57" customHeight="1" x14ac:dyDescent="0.2">
      <c r="A160" s="88">
        <v>1</v>
      </c>
      <c r="B160" s="89"/>
      <c r="C160" s="89"/>
      <c r="D160" s="113" t="s">
        <v>207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187</v>
      </c>
      <c r="R160" s="36"/>
      <c r="S160" s="36"/>
      <c r="T160" s="36"/>
      <c r="U160" s="36"/>
      <c r="V160" s="113" t="s">
        <v>208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1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1</v>
      </c>
      <c r="AQ160" s="114"/>
      <c r="AR160" s="114"/>
      <c r="AS160" s="114"/>
      <c r="AT160" s="114"/>
      <c r="AU160" s="114">
        <v>1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1</v>
      </c>
      <c r="BF160" s="114"/>
      <c r="BG160" s="114"/>
      <c r="BH160" s="114"/>
      <c r="BI160" s="114"/>
    </row>
    <row r="161" spans="1:79" s="98" customFormat="1" ht="45" customHeight="1" x14ac:dyDescent="0.2">
      <c r="A161" s="88">
        <v>2</v>
      </c>
      <c r="B161" s="89"/>
      <c r="C161" s="89"/>
      <c r="D161" s="113" t="s">
        <v>209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36" t="s">
        <v>187</v>
      </c>
      <c r="R161" s="36"/>
      <c r="S161" s="36"/>
      <c r="T161" s="36"/>
      <c r="U161" s="36"/>
      <c r="V161" s="113" t="s">
        <v>210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4">
        <v>25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25</v>
      </c>
      <c r="AQ161" s="114"/>
      <c r="AR161" s="114"/>
      <c r="AS161" s="114"/>
      <c r="AT161" s="114"/>
      <c r="AU161" s="114">
        <v>27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27</v>
      </c>
      <c r="BF161" s="114"/>
      <c r="BG161" s="114"/>
      <c r="BH161" s="114"/>
      <c r="BI161" s="114"/>
    </row>
    <row r="162" spans="1:79" s="98" customFormat="1" ht="30" customHeight="1" x14ac:dyDescent="0.2">
      <c r="A162" s="88">
        <v>3</v>
      </c>
      <c r="B162" s="89"/>
      <c r="C162" s="89"/>
      <c r="D162" s="113" t="s">
        <v>211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36" t="s">
        <v>187</v>
      </c>
      <c r="R162" s="36"/>
      <c r="S162" s="36"/>
      <c r="T162" s="36"/>
      <c r="U162" s="36"/>
      <c r="V162" s="113" t="s">
        <v>212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4">
        <v>273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273</v>
      </c>
      <c r="AQ162" s="114"/>
      <c r="AR162" s="114"/>
      <c r="AS162" s="114"/>
      <c r="AT162" s="114"/>
      <c r="AU162" s="114">
        <v>273</v>
      </c>
      <c r="AV162" s="114"/>
      <c r="AW162" s="114"/>
      <c r="AX162" s="114"/>
      <c r="AY162" s="114"/>
      <c r="AZ162" s="114">
        <v>0</v>
      </c>
      <c r="BA162" s="114"/>
      <c r="BB162" s="114"/>
      <c r="BC162" s="114"/>
      <c r="BD162" s="114"/>
      <c r="BE162" s="114">
        <v>273</v>
      </c>
      <c r="BF162" s="114"/>
      <c r="BG162" s="114"/>
      <c r="BH162" s="114"/>
      <c r="BI162" s="114"/>
    </row>
    <row r="163" spans="1:79" s="98" customFormat="1" ht="60" customHeight="1" x14ac:dyDescent="0.2">
      <c r="A163" s="88">
        <v>4</v>
      </c>
      <c r="B163" s="89"/>
      <c r="C163" s="89"/>
      <c r="D163" s="113" t="s">
        <v>213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36" t="s">
        <v>214</v>
      </c>
      <c r="R163" s="36"/>
      <c r="S163" s="36"/>
      <c r="T163" s="36"/>
      <c r="U163" s="36"/>
      <c r="V163" s="113" t="s">
        <v>215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4">
        <v>425445</v>
      </c>
      <c r="AG163" s="114"/>
      <c r="AH163" s="114"/>
      <c r="AI163" s="114"/>
      <c r="AJ163" s="114"/>
      <c r="AK163" s="114">
        <v>0</v>
      </c>
      <c r="AL163" s="114"/>
      <c r="AM163" s="114"/>
      <c r="AN163" s="114"/>
      <c r="AO163" s="114"/>
      <c r="AP163" s="114">
        <v>425445</v>
      </c>
      <c r="AQ163" s="114"/>
      <c r="AR163" s="114"/>
      <c r="AS163" s="114"/>
      <c r="AT163" s="114"/>
      <c r="AU163" s="114">
        <v>425445</v>
      </c>
      <c r="AV163" s="114"/>
      <c r="AW163" s="114"/>
      <c r="AX163" s="114"/>
      <c r="AY163" s="114"/>
      <c r="AZ163" s="114">
        <v>0</v>
      </c>
      <c r="BA163" s="114"/>
      <c r="BB163" s="114"/>
      <c r="BC163" s="114"/>
      <c r="BD163" s="114"/>
      <c r="BE163" s="114">
        <v>425445</v>
      </c>
      <c r="BF163" s="114"/>
      <c r="BG163" s="114"/>
      <c r="BH163" s="114"/>
      <c r="BI163" s="114"/>
    </row>
    <row r="164" spans="1:79" s="98" customFormat="1" ht="60" customHeight="1" x14ac:dyDescent="0.2">
      <c r="A164" s="88">
        <v>5</v>
      </c>
      <c r="B164" s="89"/>
      <c r="C164" s="89"/>
      <c r="D164" s="113" t="s">
        <v>216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214</v>
      </c>
      <c r="R164" s="36"/>
      <c r="S164" s="36"/>
      <c r="T164" s="36"/>
      <c r="U164" s="36"/>
      <c r="V164" s="113" t="s">
        <v>217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4">
        <v>19173</v>
      </c>
      <c r="AG164" s="114"/>
      <c r="AH164" s="114"/>
      <c r="AI164" s="114"/>
      <c r="AJ164" s="114"/>
      <c r="AK164" s="114">
        <v>0</v>
      </c>
      <c r="AL164" s="114"/>
      <c r="AM164" s="114"/>
      <c r="AN164" s="114"/>
      <c r="AO164" s="114"/>
      <c r="AP164" s="114">
        <v>19173</v>
      </c>
      <c r="AQ164" s="114"/>
      <c r="AR164" s="114"/>
      <c r="AS164" s="114"/>
      <c r="AT164" s="114"/>
      <c r="AU164" s="114">
        <v>20534</v>
      </c>
      <c r="AV164" s="114"/>
      <c r="AW164" s="114"/>
      <c r="AX164" s="114"/>
      <c r="AY164" s="114"/>
      <c r="AZ164" s="114">
        <v>0</v>
      </c>
      <c r="BA164" s="114"/>
      <c r="BB164" s="114"/>
      <c r="BC164" s="114"/>
      <c r="BD164" s="114"/>
      <c r="BE164" s="114">
        <v>20534</v>
      </c>
      <c r="BF164" s="114"/>
      <c r="BG164" s="114"/>
      <c r="BH164" s="114"/>
      <c r="BI164" s="114"/>
    </row>
    <row r="165" spans="1:79" s="98" customFormat="1" ht="90" customHeight="1" x14ac:dyDescent="0.2">
      <c r="A165" s="88">
        <v>6</v>
      </c>
      <c r="B165" s="89"/>
      <c r="C165" s="89"/>
      <c r="D165" s="113" t="s">
        <v>218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36" t="s">
        <v>214</v>
      </c>
      <c r="R165" s="36"/>
      <c r="S165" s="36"/>
      <c r="T165" s="36"/>
      <c r="U165" s="36"/>
      <c r="V165" s="113" t="s">
        <v>219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4">
        <v>4864</v>
      </c>
      <c r="AG165" s="114"/>
      <c r="AH165" s="114"/>
      <c r="AI165" s="114"/>
      <c r="AJ165" s="114"/>
      <c r="AK165" s="114">
        <v>0</v>
      </c>
      <c r="AL165" s="114"/>
      <c r="AM165" s="114"/>
      <c r="AN165" s="114"/>
      <c r="AO165" s="114"/>
      <c r="AP165" s="114">
        <v>4864</v>
      </c>
      <c r="AQ165" s="114"/>
      <c r="AR165" s="114"/>
      <c r="AS165" s="114"/>
      <c r="AT165" s="114"/>
      <c r="AU165" s="114">
        <v>5146</v>
      </c>
      <c r="AV165" s="114"/>
      <c r="AW165" s="114"/>
      <c r="AX165" s="114"/>
      <c r="AY165" s="114"/>
      <c r="AZ165" s="114">
        <v>0</v>
      </c>
      <c r="BA165" s="114"/>
      <c r="BB165" s="114"/>
      <c r="BC165" s="114"/>
      <c r="BD165" s="114"/>
      <c r="BE165" s="114">
        <v>5146</v>
      </c>
      <c r="BF165" s="114"/>
      <c r="BG165" s="114"/>
      <c r="BH165" s="114"/>
      <c r="BI165" s="114"/>
    </row>
    <row r="166" spans="1:79" s="98" customFormat="1" ht="75" customHeight="1" x14ac:dyDescent="0.2">
      <c r="A166" s="88">
        <v>7</v>
      </c>
      <c r="B166" s="89"/>
      <c r="C166" s="89"/>
      <c r="D166" s="113" t="s">
        <v>220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36" t="s">
        <v>214</v>
      </c>
      <c r="R166" s="36"/>
      <c r="S166" s="36"/>
      <c r="T166" s="36"/>
      <c r="U166" s="36"/>
      <c r="V166" s="113" t="s">
        <v>221</v>
      </c>
      <c r="W166" s="92"/>
      <c r="X166" s="92"/>
      <c r="Y166" s="92"/>
      <c r="Z166" s="92"/>
      <c r="AA166" s="92"/>
      <c r="AB166" s="92"/>
      <c r="AC166" s="92"/>
      <c r="AD166" s="92"/>
      <c r="AE166" s="93"/>
      <c r="AF166" s="114">
        <v>101105</v>
      </c>
      <c r="AG166" s="114"/>
      <c r="AH166" s="114"/>
      <c r="AI166" s="114"/>
      <c r="AJ166" s="114"/>
      <c r="AK166" s="114">
        <v>0</v>
      </c>
      <c r="AL166" s="114"/>
      <c r="AM166" s="114"/>
      <c r="AN166" s="114"/>
      <c r="AO166" s="114"/>
      <c r="AP166" s="114">
        <v>101105</v>
      </c>
      <c r="AQ166" s="114"/>
      <c r="AR166" s="114"/>
      <c r="AS166" s="114"/>
      <c r="AT166" s="114"/>
      <c r="AU166" s="114">
        <v>106969</v>
      </c>
      <c r="AV166" s="114"/>
      <c r="AW166" s="114"/>
      <c r="AX166" s="114"/>
      <c r="AY166" s="114"/>
      <c r="AZ166" s="114">
        <v>0</v>
      </c>
      <c r="BA166" s="114"/>
      <c r="BB166" s="114"/>
      <c r="BC166" s="114"/>
      <c r="BD166" s="114"/>
      <c r="BE166" s="114">
        <v>106969</v>
      </c>
      <c r="BF166" s="114"/>
      <c r="BG166" s="114"/>
      <c r="BH166" s="114"/>
      <c r="BI166" s="114"/>
    </row>
    <row r="168" spans="1:79" ht="14.25" customHeight="1" x14ac:dyDescent="0.2">
      <c r="A168" s="42" t="s">
        <v>124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 x14ac:dyDescent="0.2">
      <c r="A169" s="53" t="s">
        <v>250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  <c r="BF169" s="53"/>
      <c r="BG169" s="53"/>
      <c r="BH169" s="53"/>
      <c r="BI169" s="53"/>
      <c r="BJ169" s="53"/>
      <c r="BK169" s="53"/>
      <c r="BL169" s="53"/>
      <c r="BM169" s="53"/>
      <c r="BN169" s="53"/>
      <c r="BO169" s="53"/>
      <c r="BP169" s="53"/>
      <c r="BQ169" s="53"/>
      <c r="BR169" s="53"/>
    </row>
    <row r="170" spans="1:79" ht="12.95" customHeight="1" x14ac:dyDescent="0.2">
      <c r="A170" s="60" t="s">
        <v>19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2"/>
      <c r="U170" s="36" t="s">
        <v>251</v>
      </c>
      <c r="V170" s="36"/>
      <c r="W170" s="36"/>
      <c r="X170" s="36"/>
      <c r="Y170" s="36"/>
      <c r="Z170" s="36"/>
      <c r="AA170" s="36"/>
      <c r="AB170" s="36"/>
      <c r="AC170" s="36"/>
      <c r="AD170" s="36"/>
      <c r="AE170" s="36" t="s">
        <v>254</v>
      </c>
      <c r="AF170" s="36"/>
      <c r="AG170" s="36"/>
      <c r="AH170" s="36"/>
      <c r="AI170" s="36"/>
      <c r="AJ170" s="36"/>
      <c r="AK170" s="36"/>
      <c r="AL170" s="36"/>
      <c r="AM170" s="36"/>
      <c r="AN170" s="36"/>
      <c r="AO170" s="36" t="s">
        <v>262</v>
      </c>
      <c r="AP170" s="36"/>
      <c r="AQ170" s="36"/>
      <c r="AR170" s="36"/>
      <c r="AS170" s="36"/>
      <c r="AT170" s="36"/>
      <c r="AU170" s="36"/>
      <c r="AV170" s="36"/>
      <c r="AW170" s="36"/>
      <c r="AX170" s="36"/>
      <c r="AY170" s="36" t="s">
        <v>272</v>
      </c>
      <c r="AZ170" s="36"/>
      <c r="BA170" s="36"/>
      <c r="BB170" s="36"/>
      <c r="BC170" s="36"/>
      <c r="BD170" s="36"/>
      <c r="BE170" s="36"/>
      <c r="BF170" s="36"/>
      <c r="BG170" s="36"/>
      <c r="BH170" s="36"/>
      <c r="BI170" s="36" t="s">
        <v>277</v>
      </c>
      <c r="BJ170" s="36"/>
      <c r="BK170" s="36"/>
      <c r="BL170" s="36"/>
      <c r="BM170" s="36"/>
      <c r="BN170" s="36"/>
      <c r="BO170" s="36"/>
      <c r="BP170" s="36"/>
      <c r="BQ170" s="36"/>
      <c r="BR170" s="36"/>
    </row>
    <row r="171" spans="1:79" ht="30" customHeight="1" x14ac:dyDescent="0.2">
      <c r="A171" s="63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5"/>
      <c r="U171" s="36" t="s">
        <v>4</v>
      </c>
      <c r="V171" s="36"/>
      <c r="W171" s="36"/>
      <c r="X171" s="36"/>
      <c r="Y171" s="36"/>
      <c r="Z171" s="36" t="s">
        <v>3</v>
      </c>
      <c r="AA171" s="36"/>
      <c r="AB171" s="36"/>
      <c r="AC171" s="36"/>
      <c r="AD171" s="36"/>
      <c r="AE171" s="36" t="s">
        <v>4</v>
      </c>
      <c r="AF171" s="36"/>
      <c r="AG171" s="36"/>
      <c r="AH171" s="36"/>
      <c r="AI171" s="36"/>
      <c r="AJ171" s="36" t="s">
        <v>3</v>
      </c>
      <c r="AK171" s="36"/>
      <c r="AL171" s="36"/>
      <c r="AM171" s="36"/>
      <c r="AN171" s="36"/>
      <c r="AO171" s="36" t="s">
        <v>4</v>
      </c>
      <c r="AP171" s="36"/>
      <c r="AQ171" s="36"/>
      <c r="AR171" s="36"/>
      <c r="AS171" s="36"/>
      <c r="AT171" s="36" t="s">
        <v>3</v>
      </c>
      <c r="AU171" s="36"/>
      <c r="AV171" s="36"/>
      <c r="AW171" s="36"/>
      <c r="AX171" s="36"/>
      <c r="AY171" s="36" t="s">
        <v>4</v>
      </c>
      <c r="AZ171" s="36"/>
      <c r="BA171" s="36"/>
      <c r="BB171" s="36"/>
      <c r="BC171" s="36"/>
      <c r="BD171" s="36" t="s">
        <v>3</v>
      </c>
      <c r="BE171" s="36"/>
      <c r="BF171" s="36"/>
      <c r="BG171" s="36"/>
      <c r="BH171" s="36"/>
      <c r="BI171" s="36" t="s">
        <v>4</v>
      </c>
      <c r="BJ171" s="36"/>
      <c r="BK171" s="36"/>
      <c r="BL171" s="36"/>
      <c r="BM171" s="36"/>
      <c r="BN171" s="36" t="s">
        <v>3</v>
      </c>
      <c r="BO171" s="36"/>
      <c r="BP171" s="36"/>
      <c r="BQ171" s="36"/>
      <c r="BR171" s="36"/>
    </row>
    <row r="172" spans="1:79" ht="15" customHeight="1" x14ac:dyDescent="0.2">
      <c r="A172" s="30">
        <v>1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2"/>
      <c r="U172" s="36">
        <v>2</v>
      </c>
      <c r="V172" s="36"/>
      <c r="W172" s="36"/>
      <c r="X172" s="36"/>
      <c r="Y172" s="36"/>
      <c r="Z172" s="36">
        <v>3</v>
      </c>
      <c r="AA172" s="36"/>
      <c r="AB172" s="36"/>
      <c r="AC172" s="36"/>
      <c r="AD172" s="36"/>
      <c r="AE172" s="36">
        <v>4</v>
      </c>
      <c r="AF172" s="36"/>
      <c r="AG172" s="36"/>
      <c r="AH172" s="36"/>
      <c r="AI172" s="36"/>
      <c r="AJ172" s="36">
        <v>5</v>
      </c>
      <c r="AK172" s="36"/>
      <c r="AL172" s="36"/>
      <c r="AM172" s="36"/>
      <c r="AN172" s="36"/>
      <c r="AO172" s="36">
        <v>6</v>
      </c>
      <c r="AP172" s="36"/>
      <c r="AQ172" s="36"/>
      <c r="AR172" s="36"/>
      <c r="AS172" s="36"/>
      <c r="AT172" s="36">
        <v>7</v>
      </c>
      <c r="AU172" s="36"/>
      <c r="AV172" s="36"/>
      <c r="AW172" s="36"/>
      <c r="AX172" s="36"/>
      <c r="AY172" s="36">
        <v>8</v>
      </c>
      <c r="AZ172" s="36"/>
      <c r="BA172" s="36"/>
      <c r="BB172" s="36"/>
      <c r="BC172" s="36"/>
      <c r="BD172" s="36">
        <v>9</v>
      </c>
      <c r="BE172" s="36"/>
      <c r="BF172" s="36"/>
      <c r="BG172" s="36"/>
      <c r="BH172" s="36"/>
      <c r="BI172" s="36">
        <v>10</v>
      </c>
      <c r="BJ172" s="36"/>
      <c r="BK172" s="36"/>
      <c r="BL172" s="36"/>
      <c r="BM172" s="36"/>
      <c r="BN172" s="36">
        <v>11</v>
      </c>
      <c r="BO172" s="36"/>
      <c r="BP172" s="36"/>
      <c r="BQ172" s="36"/>
      <c r="BR172" s="36"/>
    </row>
    <row r="173" spans="1:79" s="1" customFormat="1" ht="15.75" hidden="1" customHeight="1" x14ac:dyDescent="0.2">
      <c r="A173" s="33" t="s">
        <v>57</v>
      </c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5"/>
      <c r="U173" s="38" t="s">
        <v>65</v>
      </c>
      <c r="V173" s="38"/>
      <c r="W173" s="38"/>
      <c r="X173" s="38"/>
      <c r="Y173" s="38"/>
      <c r="Z173" s="37" t="s">
        <v>66</v>
      </c>
      <c r="AA173" s="37"/>
      <c r="AB173" s="37"/>
      <c r="AC173" s="37"/>
      <c r="AD173" s="37"/>
      <c r="AE173" s="38" t="s">
        <v>67</v>
      </c>
      <c r="AF173" s="38"/>
      <c r="AG173" s="38"/>
      <c r="AH173" s="38"/>
      <c r="AI173" s="38"/>
      <c r="AJ173" s="37" t="s">
        <v>68</v>
      </c>
      <c r="AK173" s="37"/>
      <c r="AL173" s="37"/>
      <c r="AM173" s="37"/>
      <c r="AN173" s="37"/>
      <c r="AO173" s="38" t="s">
        <v>58</v>
      </c>
      <c r="AP173" s="38"/>
      <c r="AQ173" s="38"/>
      <c r="AR173" s="38"/>
      <c r="AS173" s="38"/>
      <c r="AT173" s="37" t="s">
        <v>59</v>
      </c>
      <c r="AU173" s="37"/>
      <c r="AV173" s="37"/>
      <c r="AW173" s="37"/>
      <c r="AX173" s="37"/>
      <c r="AY173" s="38" t="s">
        <v>60</v>
      </c>
      <c r="AZ173" s="38"/>
      <c r="BA173" s="38"/>
      <c r="BB173" s="38"/>
      <c r="BC173" s="38"/>
      <c r="BD173" s="37" t="s">
        <v>61</v>
      </c>
      <c r="BE173" s="37"/>
      <c r="BF173" s="37"/>
      <c r="BG173" s="37"/>
      <c r="BH173" s="37"/>
      <c r="BI173" s="38" t="s">
        <v>62</v>
      </c>
      <c r="BJ173" s="38"/>
      <c r="BK173" s="38"/>
      <c r="BL173" s="38"/>
      <c r="BM173" s="38"/>
      <c r="BN173" s="37" t="s">
        <v>63</v>
      </c>
      <c r="BO173" s="37"/>
      <c r="BP173" s="37"/>
      <c r="BQ173" s="37"/>
      <c r="BR173" s="37"/>
      <c r="CA173" t="s">
        <v>41</v>
      </c>
    </row>
    <row r="174" spans="1:79" s="6" customFormat="1" ht="12.75" customHeight="1" x14ac:dyDescent="0.2">
      <c r="A174" s="99" t="s">
        <v>222</v>
      </c>
      <c r="B174" s="100"/>
      <c r="C174" s="100"/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1"/>
      <c r="U174" s="115">
        <v>1441300</v>
      </c>
      <c r="V174" s="115"/>
      <c r="W174" s="115"/>
      <c r="X174" s="115"/>
      <c r="Y174" s="115"/>
      <c r="Z174" s="115">
        <v>0</v>
      </c>
      <c r="AA174" s="115"/>
      <c r="AB174" s="115"/>
      <c r="AC174" s="115"/>
      <c r="AD174" s="115"/>
      <c r="AE174" s="115">
        <v>1541300</v>
      </c>
      <c r="AF174" s="115"/>
      <c r="AG174" s="115"/>
      <c r="AH174" s="115"/>
      <c r="AI174" s="115"/>
      <c r="AJ174" s="115">
        <v>0</v>
      </c>
      <c r="AK174" s="115"/>
      <c r="AL174" s="115"/>
      <c r="AM174" s="115"/>
      <c r="AN174" s="115"/>
      <c r="AO174" s="115">
        <v>2620500</v>
      </c>
      <c r="AP174" s="115"/>
      <c r="AQ174" s="115"/>
      <c r="AR174" s="115"/>
      <c r="AS174" s="115"/>
      <c r="AT174" s="115">
        <v>0</v>
      </c>
      <c r="AU174" s="115"/>
      <c r="AV174" s="115"/>
      <c r="AW174" s="115"/>
      <c r="AX174" s="115"/>
      <c r="AY174" s="115">
        <v>2620500</v>
      </c>
      <c r="AZ174" s="115"/>
      <c r="BA174" s="115"/>
      <c r="BB174" s="115"/>
      <c r="BC174" s="115"/>
      <c r="BD174" s="115">
        <v>0</v>
      </c>
      <c r="BE174" s="115"/>
      <c r="BF174" s="115"/>
      <c r="BG174" s="115"/>
      <c r="BH174" s="115"/>
      <c r="BI174" s="115">
        <v>2620500</v>
      </c>
      <c r="BJ174" s="115"/>
      <c r="BK174" s="115"/>
      <c r="BL174" s="115"/>
      <c r="BM174" s="115"/>
      <c r="BN174" s="115">
        <v>0</v>
      </c>
      <c r="BO174" s="115"/>
      <c r="BP174" s="115"/>
      <c r="BQ174" s="115"/>
      <c r="BR174" s="115"/>
      <c r="CA174" s="6" t="s">
        <v>42</v>
      </c>
    </row>
    <row r="175" spans="1:79" s="98" customFormat="1" ht="12.75" customHeight="1" x14ac:dyDescent="0.2">
      <c r="A175" s="91" t="s">
        <v>223</v>
      </c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3"/>
      <c r="U175" s="116">
        <v>769700</v>
      </c>
      <c r="V175" s="116"/>
      <c r="W175" s="116"/>
      <c r="X175" s="116"/>
      <c r="Y175" s="116"/>
      <c r="Z175" s="116">
        <v>0</v>
      </c>
      <c r="AA175" s="116"/>
      <c r="AB175" s="116"/>
      <c r="AC175" s="116"/>
      <c r="AD175" s="116"/>
      <c r="AE175" s="116">
        <v>769700</v>
      </c>
      <c r="AF175" s="116"/>
      <c r="AG175" s="116"/>
      <c r="AH175" s="116"/>
      <c r="AI175" s="116"/>
      <c r="AJ175" s="116">
        <v>0</v>
      </c>
      <c r="AK175" s="116"/>
      <c r="AL175" s="116"/>
      <c r="AM175" s="116"/>
      <c r="AN175" s="116"/>
      <c r="AO175" s="116">
        <v>1307000</v>
      </c>
      <c r="AP175" s="116"/>
      <c r="AQ175" s="116"/>
      <c r="AR175" s="116"/>
      <c r="AS175" s="116"/>
      <c r="AT175" s="116">
        <v>0</v>
      </c>
      <c r="AU175" s="116"/>
      <c r="AV175" s="116"/>
      <c r="AW175" s="116"/>
      <c r="AX175" s="116"/>
      <c r="AY175" s="116">
        <v>1307000</v>
      </c>
      <c r="AZ175" s="116"/>
      <c r="BA175" s="116"/>
      <c r="BB175" s="116"/>
      <c r="BC175" s="116"/>
      <c r="BD175" s="116">
        <v>0</v>
      </c>
      <c r="BE175" s="116"/>
      <c r="BF175" s="116"/>
      <c r="BG175" s="116"/>
      <c r="BH175" s="116"/>
      <c r="BI175" s="116">
        <v>1307000</v>
      </c>
      <c r="BJ175" s="116"/>
      <c r="BK175" s="116"/>
      <c r="BL175" s="116"/>
      <c r="BM175" s="116"/>
      <c r="BN175" s="116">
        <v>0</v>
      </c>
      <c r="BO175" s="116"/>
      <c r="BP175" s="116"/>
      <c r="BQ175" s="116"/>
      <c r="BR175" s="116"/>
    </row>
    <row r="176" spans="1:79" s="98" customFormat="1" ht="12.75" customHeight="1" x14ac:dyDescent="0.2">
      <c r="A176" s="91" t="s">
        <v>224</v>
      </c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3"/>
      <c r="U176" s="116"/>
      <c r="V176" s="116"/>
      <c r="W176" s="116"/>
      <c r="X176" s="116"/>
      <c r="Y176" s="116"/>
      <c r="Z176" s="116">
        <v>0</v>
      </c>
      <c r="AA176" s="116"/>
      <c r="AB176" s="116"/>
      <c r="AC176" s="116"/>
      <c r="AD176" s="116"/>
      <c r="AE176" s="116">
        <v>0</v>
      </c>
      <c r="AF176" s="116"/>
      <c r="AG176" s="116"/>
      <c r="AH176" s="116"/>
      <c r="AI176" s="116"/>
      <c r="AJ176" s="116">
        <v>0</v>
      </c>
      <c r="AK176" s="116"/>
      <c r="AL176" s="116"/>
      <c r="AM176" s="116"/>
      <c r="AN176" s="116"/>
      <c r="AO176" s="116">
        <v>0</v>
      </c>
      <c r="AP176" s="116"/>
      <c r="AQ176" s="116"/>
      <c r="AR176" s="116"/>
      <c r="AS176" s="116"/>
      <c r="AT176" s="116">
        <v>0</v>
      </c>
      <c r="AU176" s="116"/>
      <c r="AV176" s="116"/>
      <c r="AW176" s="116"/>
      <c r="AX176" s="116"/>
      <c r="AY176" s="116">
        <v>0</v>
      </c>
      <c r="AZ176" s="116"/>
      <c r="BA176" s="116"/>
      <c r="BB176" s="116"/>
      <c r="BC176" s="116"/>
      <c r="BD176" s="116">
        <v>0</v>
      </c>
      <c r="BE176" s="116"/>
      <c r="BF176" s="116"/>
      <c r="BG176" s="116"/>
      <c r="BH176" s="116"/>
      <c r="BI176" s="116">
        <v>0</v>
      </c>
      <c r="BJ176" s="116"/>
      <c r="BK176" s="116"/>
      <c r="BL176" s="116"/>
      <c r="BM176" s="116"/>
      <c r="BN176" s="116">
        <v>0</v>
      </c>
      <c r="BO176" s="116"/>
      <c r="BP176" s="116"/>
      <c r="BQ176" s="116"/>
      <c r="BR176" s="116"/>
    </row>
    <row r="177" spans="1:70" s="98" customFormat="1" ht="12.75" customHeight="1" x14ac:dyDescent="0.2">
      <c r="A177" s="91" t="s">
        <v>225</v>
      </c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3"/>
      <c r="U177" s="116"/>
      <c r="V177" s="116"/>
      <c r="W177" s="116"/>
      <c r="X177" s="116"/>
      <c r="Y177" s="116"/>
      <c r="Z177" s="116">
        <v>0</v>
      </c>
      <c r="AA177" s="116"/>
      <c r="AB177" s="116"/>
      <c r="AC177" s="116"/>
      <c r="AD177" s="116"/>
      <c r="AE177" s="116">
        <v>0</v>
      </c>
      <c r="AF177" s="116"/>
      <c r="AG177" s="116"/>
      <c r="AH177" s="116"/>
      <c r="AI177" s="116"/>
      <c r="AJ177" s="116">
        <v>0</v>
      </c>
      <c r="AK177" s="116"/>
      <c r="AL177" s="116"/>
      <c r="AM177" s="116"/>
      <c r="AN177" s="116"/>
      <c r="AO177" s="116">
        <v>0</v>
      </c>
      <c r="AP177" s="116"/>
      <c r="AQ177" s="116"/>
      <c r="AR177" s="116"/>
      <c r="AS177" s="116"/>
      <c r="AT177" s="116">
        <v>0</v>
      </c>
      <c r="AU177" s="116"/>
      <c r="AV177" s="116"/>
      <c r="AW177" s="116"/>
      <c r="AX177" s="116"/>
      <c r="AY177" s="116">
        <v>0</v>
      </c>
      <c r="AZ177" s="116"/>
      <c r="BA177" s="116"/>
      <c r="BB177" s="116"/>
      <c r="BC177" s="116"/>
      <c r="BD177" s="116">
        <v>0</v>
      </c>
      <c r="BE177" s="116"/>
      <c r="BF177" s="116"/>
      <c r="BG177" s="116"/>
      <c r="BH177" s="116"/>
      <c r="BI177" s="116">
        <v>0</v>
      </c>
      <c r="BJ177" s="116"/>
      <c r="BK177" s="116"/>
      <c r="BL177" s="116"/>
      <c r="BM177" s="116"/>
      <c r="BN177" s="116">
        <v>0</v>
      </c>
      <c r="BO177" s="116"/>
      <c r="BP177" s="116"/>
      <c r="BQ177" s="116"/>
      <c r="BR177" s="116"/>
    </row>
    <row r="178" spans="1:70" s="98" customFormat="1" ht="12.75" customHeight="1" x14ac:dyDescent="0.2">
      <c r="A178" s="91" t="s">
        <v>226</v>
      </c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3"/>
      <c r="U178" s="116">
        <v>671600</v>
      </c>
      <c r="V178" s="116"/>
      <c r="W178" s="116"/>
      <c r="X178" s="116"/>
      <c r="Y178" s="116"/>
      <c r="Z178" s="116">
        <v>0</v>
      </c>
      <c r="AA178" s="116"/>
      <c r="AB178" s="116"/>
      <c r="AC178" s="116"/>
      <c r="AD178" s="116"/>
      <c r="AE178" s="116">
        <v>771600</v>
      </c>
      <c r="AF178" s="116"/>
      <c r="AG178" s="116"/>
      <c r="AH178" s="116"/>
      <c r="AI178" s="116"/>
      <c r="AJ178" s="116">
        <v>0</v>
      </c>
      <c r="AK178" s="116"/>
      <c r="AL178" s="116"/>
      <c r="AM178" s="116"/>
      <c r="AN178" s="116"/>
      <c r="AO178" s="116">
        <v>1313500</v>
      </c>
      <c r="AP178" s="116"/>
      <c r="AQ178" s="116"/>
      <c r="AR178" s="116"/>
      <c r="AS178" s="116"/>
      <c r="AT178" s="116">
        <v>0</v>
      </c>
      <c r="AU178" s="116"/>
      <c r="AV178" s="116"/>
      <c r="AW178" s="116"/>
      <c r="AX178" s="116"/>
      <c r="AY178" s="116">
        <v>1313500</v>
      </c>
      <c r="AZ178" s="116"/>
      <c r="BA178" s="116"/>
      <c r="BB178" s="116"/>
      <c r="BC178" s="116"/>
      <c r="BD178" s="116">
        <v>0</v>
      </c>
      <c r="BE178" s="116"/>
      <c r="BF178" s="116"/>
      <c r="BG178" s="116"/>
      <c r="BH178" s="116"/>
      <c r="BI178" s="116">
        <v>1313500</v>
      </c>
      <c r="BJ178" s="116"/>
      <c r="BK178" s="116"/>
      <c r="BL178" s="116"/>
      <c r="BM178" s="116"/>
      <c r="BN178" s="116">
        <v>0</v>
      </c>
      <c r="BO178" s="116"/>
      <c r="BP178" s="116"/>
      <c r="BQ178" s="116"/>
      <c r="BR178" s="116"/>
    </row>
    <row r="179" spans="1:70" s="98" customFormat="1" ht="12.75" customHeight="1" x14ac:dyDescent="0.2">
      <c r="A179" s="91" t="s">
        <v>227</v>
      </c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3"/>
      <c r="U179" s="116">
        <v>681357</v>
      </c>
      <c r="V179" s="116"/>
      <c r="W179" s="116"/>
      <c r="X179" s="116"/>
      <c r="Y179" s="116"/>
      <c r="Z179" s="116">
        <v>0</v>
      </c>
      <c r="AA179" s="116"/>
      <c r="AB179" s="116"/>
      <c r="AC179" s="116"/>
      <c r="AD179" s="116"/>
      <c r="AE179" s="116">
        <v>853100</v>
      </c>
      <c r="AF179" s="116"/>
      <c r="AG179" s="116"/>
      <c r="AH179" s="116"/>
      <c r="AI179" s="116"/>
      <c r="AJ179" s="116">
        <v>0</v>
      </c>
      <c r="AK179" s="116"/>
      <c r="AL179" s="116"/>
      <c r="AM179" s="116"/>
      <c r="AN179" s="116"/>
      <c r="AO179" s="116">
        <v>874300</v>
      </c>
      <c r="AP179" s="116"/>
      <c r="AQ179" s="116"/>
      <c r="AR179" s="116"/>
      <c r="AS179" s="116"/>
      <c r="AT179" s="116">
        <v>0</v>
      </c>
      <c r="AU179" s="116"/>
      <c r="AV179" s="116"/>
      <c r="AW179" s="116"/>
      <c r="AX179" s="116"/>
      <c r="AY179" s="116">
        <v>874300</v>
      </c>
      <c r="AZ179" s="116"/>
      <c r="BA179" s="116"/>
      <c r="BB179" s="116"/>
      <c r="BC179" s="116"/>
      <c r="BD179" s="116">
        <v>0</v>
      </c>
      <c r="BE179" s="116"/>
      <c r="BF179" s="116"/>
      <c r="BG179" s="116"/>
      <c r="BH179" s="116"/>
      <c r="BI179" s="116">
        <v>874300</v>
      </c>
      <c r="BJ179" s="116"/>
      <c r="BK179" s="116"/>
      <c r="BL179" s="116"/>
      <c r="BM179" s="116"/>
      <c r="BN179" s="116">
        <v>0</v>
      </c>
      <c r="BO179" s="116"/>
      <c r="BP179" s="116"/>
      <c r="BQ179" s="116"/>
      <c r="BR179" s="116"/>
    </row>
    <row r="180" spans="1:70" s="6" customFormat="1" ht="12.75" customHeight="1" x14ac:dyDescent="0.2">
      <c r="A180" s="99" t="s">
        <v>228</v>
      </c>
      <c r="B180" s="100"/>
      <c r="C180" s="100"/>
      <c r="D180" s="100"/>
      <c r="E180" s="100"/>
      <c r="F180" s="100"/>
      <c r="G180" s="100"/>
      <c r="H180" s="100"/>
      <c r="I180" s="100"/>
      <c r="J180" s="100"/>
      <c r="K180" s="100"/>
      <c r="L180" s="100"/>
      <c r="M180" s="100"/>
      <c r="N180" s="100"/>
      <c r="O180" s="100"/>
      <c r="P180" s="100"/>
      <c r="Q180" s="100"/>
      <c r="R180" s="100"/>
      <c r="S180" s="100"/>
      <c r="T180" s="101"/>
      <c r="U180" s="115">
        <v>204600</v>
      </c>
      <c r="V180" s="115"/>
      <c r="W180" s="115"/>
      <c r="X180" s="115"/>
      <c r="Y180" s="115"/>
      <c r="Z180" s="115">
        <v>0</v>
      </c>
      <c r="AA180" s="115"/>
      <c r="AB180" s="115"/>
      <c r="AC180" s="115"/>
      <c r="AD180" s="115"/>
      <c r="AE180" s="115">
        <v>204600</v>
      </c>
      <c r="AF180" s="115"/>
      <c r="AG180" s="115"/>
      <c r="AH180" s="115"/>
      <c r="AI180" s="115"/>
      <c r="AJ180" s="115">
        <v>0</v>
      </c>
      <c r="AK180" s="115"/>
      <c r="AL180" s="115"/>
      <c r="AM180" s="115"/>
      <c r="AN180" s="115"/>
      <c r="AO180" s="115">
        <v>295100</v>
      </c>
      <c r="AP180" s="115"/>
      <c r="AQ180" s="115"/>
      <c r="AR180" s="115"/>
      <c r="AS180" s="115"/>
      <c r="AT180" s="115">
        <v>0</v>
      </c>
      <c r="AU180" s="115"/>
      <c r="AV180" s="115"/>
      <c r="AW180" s="115"/>
      <c r="AX180" s="115"/>
      <c r="AY180" s="115">
        <v>295100</v>
      </c>
      <c r="AZ180" s="115"/>
      <c r="BA180" s="115"/>
      <c r="BB180" s="115"/>
      <c r="BC180" s="115"/>
      <c r="BD180" s="115">
        <v>0</v>
      </c>
      <c r="BE180" s="115"/>
      <c r="BF180" s="115"/>
      <c r="BG180" s="115"/>
      <c r="BH180" s="115"/>
      <c r="BI180" s="115">
        <v>295100</v>
      </c>
      <c r="BJ180" s="115"/>
      <c r="BK180" s="115"/>
      <c r="BL180" s="115"/>
      <c r="BM180" s="115"/>
      <c r="BN180" s="115">
        <v>0</v>
      </c>
      <c r="BO180" s="115"/>
      <c r="BP180" s="115"/>
      <c r="BQ180" s="115"/>
      <c r="BR180" s="115"/>
    </row>
    <row r="181" spans="1:70" s="98" customFormat="1" ht="12.75" customHeight="1" x14ac:dyDescent="0.2">
      <c r="A181" s="91" t="s">
        <v>229</v>
      </c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3"/>
      <c r="U181" s="116">
        <v>204600</v>
      </c>
      <c r="V181" s="116"/>
      <c r="W181" s="116"/>
      <c r="X181" s="116"/>
      <c r="Y181" s="116"/>
      <c r="Z181" s="116">
        <v>0</v>
      </c>
      <c r="AA181" s="116"/>
      <c r="AB181" s="116"/>
      <c r="AC181" s="116"/>
      <c r="AD181" s="116"/>
      <c r="AE181" s="116">
        <v>204600</v>
      </c>
      <c r="AF181" s="116"/>
      <c r="AG181" s="116"/>
      <c r="AH181" s="116"/>
      <c r="AI181" s="116"/>
      <c r="AJ181" s="116">
        <v>0</v>
      </c>
      <c r="AK181" s="116"/>
      <c r="AL181" s="116"/>
      <c r="AM181" s="116"/>
      <c r="AN181" s="116"/>
      <c r="AO181" s="116">
        <v>295100</v>
      </c>
      <c r="AP181" s="116"/>
      <c r="AQ181" s="116"/>
      <c r="AR181" s="116"/>
      <c r="AS181" s="116"/>
      <c r="AT181" s="116">
        <v>0</v>
      </c>
      <c r="AU181" s="116"/>
      <c r="AV181" s="116"/>
      <c r="AW181" s="116"/>
      <c r="AX181" s="116"/>
      <c r="AY181" s="116">
        <v>295100</v>
      </c>
      <c r="AZ181" s="116"/>
      <c r="BA181" s="116"/>
      <c r="BB181" s="116"/>
      <c r="BC181" s="116"/>
      <c r="BD181" s="116">
        <v>0</v>
      </c>
      <c r="BE181" s="116"/>
      <c r="BF181" s="116"/>
      <c r="BG181" s="116"/>
      <c r="BH181" s="116"/>
      <c r="BI181" s="116">
        <v>295100</v>
      </c>
      <c r="BJ181" s="116"/>
      <c r="BK181" s="116"/>
      <c r="BL181" s="116"/>
      <c r="BM181" s="116"/>
      <c r="BN181" s="116">
        <v>0</v>
      </c>
      <c r="BO181" s="116"/>
      <c r="BP181" s="116"/>
      <c r="BQ181" s="116"/>
      <c r="BR181" s="116"/>
    </row>
    <row r="182" spans="1:70" s="98" customFormat="1" ht="12.75" customHeight="1" x14ac:dyDescent="0.2">
      <c r="A182" s="91" t="s">
        <v>230</v>
      </c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3"/>
      <c r="U182" s="116">
        <v>0</v>
      </c>
      <c r="V182" s="116"/>
      <c r="W182" s="116"/>
      <c r="X182" s="116"/>
      <c r="Y182" s="116"/>
      <c r="Z182" s="116">
        <v>0</v>
      </c>
      <c r="AA182" s="116"/>
      <c r="AB182" s="116"/>
      <c r="AC182" s="116"/>
      <c r="AD182" s="116"/>
      <c r="AE182" s="116">
        <v>0</v>
      </c>
      <c r="AF182" s="116"/>
      <c r="AG182" s="116"/>
      <c r="AH182" s="116"/>
      <c r="AI182" s="116"/>
      <c r="AJ182" s="116">
        <v>0</v>
      </c>
      <c r="AK182" s="116"/>
      <c r="AL182" s="116"/>
      <c r="AM182" s="116"/>
      <c r="AN182" s="116"/>
      <c r="AO182" s="116">
        <v>0</v>
      </c>
      <c r="AP182" s="116"/>
      <c r="AQ182" s="116"/>
      <c r="AR182" s="116"/>
      <c r="AS182" s="116"/>
      <c r="AT182" s="116">
        <v>0</v>
      </c>
      <c r="AU182" s="116"/>
      <c r="AV182" s="116"/>
      <c r="AW182" s="116"/>
      <c r="AX182" s="116"/>
      <c r="AY182" s="116">
        <v>0</v>
      </c>
      <c r="AZ182" s="116"/>
      <c r="BA182" s="116"/>
      <c r="BB182" s="116"/>
      <c r="BC182" s="116"/>
      <c r="BD182" s="116">
        <v>0</v>
      </c>
      <c r="BE182" s="116"/>
      <c r="BF182" s="116"/>
      <c r="BG182" s="116"/>
      <c r="BH182" s="116"/>
      <c r="BI182" s="116">
        <v>0</v>
      </c>
      <c r="BJ182" s="116"/>
      <c r="BK182" s="116"/>
      <c r="BL182" s="116"/>
      <c r="BM182" s="116"/>
      <c r="BN182" s="116">
        <v>0</v>
      </c>
      <c r="BO182" s="116"/>
      <c r="BP182" s="116"/>
      <c r="BQ182" s="116"/>
      <c r="BR182" s="116"/>
    </row>
    <row r="183" spans="1:70" s="98" customFormat="1" ht="12.75" customHeight="1" x14ac:dyDescent="0.2">
      <c r="A183" s="91" t="s">
        <v>231</v>
      </c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3"/>
      <c r="U183" s="116">
        <v>0</v>
      </c>
      <c r="V183" s="116"/>
      <c r="W183" s="116"/>
      <c r="X183" s="116"/>
      <c r="Y183" s="116"/>
      <c r="Z183" s="116">
        <v>0</v>
      </c>
      <c r="AA183" s="116"/>
      <c r="AB183" s="116"/>
      <c r="AC183" s="116"/>
      <c r="AD183" s="116"/>
      <c r="AE183" s="116">
        <v>264500</v>
      </c>
      <c r="AF183" s="116"/>
      <c r="AG183" s="116"/>
      <c r="AH183" s="116"/>
      <c r="AI183" s="116"/>
      <c r="AJ183" s="116">
        <v>0</v>
      </c>
      <c r="AK183" s="116"/>
      <c r="AL183" s="116"/>
      <c r="AM183" s="116"/>
      <c r="AN183" s="116"/>
      <c r="AO183" s="116">
        <v>46200</v>
      </c>
      <c r="AP183" s="116"/>
      <c r="AQ183" s="116"/>
      <c r="AR183" s="116"/>
      <c r="AS183" s="116"/>
      <c r="AT183" s="116">
        <v>0</v>
      </c>
      <c r="AU183" s="116"/>
      <c r="AV183" s="116"/>
      <c r="AW183" s="116"/>
      <c r="AX183" s="116"/>
      <c r="AY183" s="116">
        <v>46200</v>
      </c>
      <c r="AZ183" s="116"/>
      <c r="BA183" s="116"/>
      <c r="BB183" s="116"/>
      <c r="BC183" s="116"/>
      <c r="BD183" s="116">
        <v>0</v>
      </c>
      <c r="BE183" s="116"/>
      <c r="BF183" s="116"/>
      <c r="BG183" s="116"/>
      <c r="BH183" s="116"/>
      <c r="BI183" s="116">
        <v>46200</v>
      </c>
      <c r="BJ183" s="116"/>
      <c r="BK183" s="116"/>
      <c r="BL183" s="116"/>
      <c r="BM183" s="116"/>
      <c r="BN183" s="116">
        <v>0</v>
      </c>
      <c r="BO183" s="116"/>
      <c r="BP183" s="116"/>
      <c r="BQ183" s="116"/>
      <c r="BR183" s="116"/>
    </row>
    <row r="184" spans="1:70" s="6" customFormat="1" ht="12.75" customHeight="1" x14ac:dyDescent="0.2">
      <c r="A184" s="99" t="s">
        <v>147</v>
      </c>
      <c r="B184" s="100"/>
      <c r="C184" s="100"/>
      <c r="D184" s="100"/>
      <c r="E184" s="100"/>
      <c r="F184" s="100"/>
      <c r="G184" s="100"/>
      <c r="H184" s="100"/>
      <c r="I184" s="100"/>
      <c r="J184" s="100"/>
      <c r="K184" s="100"/>
      <c r="L184" s="100"/>
      <c r="M184" s="100"/>
      <c r="N184" s="100"/>
      <c r="O184" s="100"/>
      <c r="P184" s="100"/>
      <c r="Q184" s="100"/>
      <c r="R184" s="100"/>
      <c r="S184" s="100"/>
      <c r="T184" s="101"/>
      <c r="U184" s="115">
        <v>2327257</v>
      </c>
      <c r="V184" s="115"/>
      <c r="W184" s="115"/>
      <c r="X184" s="115"/>
      <c r="Y184" s="115"/>
      <c r="Z184" s="115">
        <v>0</v>
      </c>
      <c r="AA184" s="115"/>
      <c r="AB184" s="115"/>
      <c r="AC184" s="115"/>
      <c r="AD184" s="115"/>
      <c r="AE184" s="115">
        <v>2863500</v>
      </c>
      <c r="AF184" s="115"/>
      <c r="AG184" s="115"/>
      <c r="AH184" s="115"/>
      <c r="AI184" s="115"/>
      <c r="AJ184" s="115">
        <v>0</v>
      </c>
      <c r="AK184" s="115"/>
      <c r="AL184" s="115"/>
      <c r="AM184" s="115"/>
      <c r="AN184" s="115"/>
      <c r="AO184" s="115">
        <v>3836100</v>
      </c>
      <c r="AP184" s="115"/>
      <c r="AQ184" s="115"/>
      <c r="AR184" s="115"/>
      <c r="AS184" s="115"/>
      <c r="AT184" s="115">
        <v>0</v>
      </c>
      <c r="AU184" s="115"/>
      <c r="AV184" s="115"/>
      <c r="AW184" s="115"/>
      <c r="AX184" s="115"/>
      <c r="AY184" s="115">
        <v>3836100</v>
      </c>
      <c r="AZ184" s="115"/>
      <c r="BA184" s="115"/>
      <c r="BB184" s="115"/>
      <c r="BC184" s="115"/>
      <c r="BD184" s="115">
        <v>0</v>
      </c>
      <c r="BE184" s="115"/>
      <c r="BF184" s="115"/>
      <c r="BG184" s="115"/>
      <c r="BH184" s="115"/>
      <c r="BI184" s="115">
        <v>3836100</v>
      </c>
      <c r="BJ184" s="115"/>
      <c r="BK184" s="115"/>
      <c r="BL184" s="115"/>
      <c r="BM184" s="115"/>
      <c r="BN184" s="115">
        <v>0</v>
      </c>
      <c r="BO184" s="115"/>
      <c r="BP184" s="115"/>
      <c r="BQ184" s="115"/>
      <c r="BR184" s="115"/>
    </row>
    <row r="185" spans="1:70" s="98" customFormat="1" ht="38.25" customHeight="1" x14ac:dyDescent="0.2">
      <c r="A185" s="91" t="s">
        <v>232</v>
      </c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3"/>
      <c r="U185" s="116" t="s">
        <v>173</v>
      </c>
      <c r="V185" s="116"/>
      <c r="W185" s="116"/>
      <c r="X185" s="116"/>
      <c r="Y185" s="116"/>
      <c r="Z185" s="116">
        <v>0</v>
      </c>
      <c r="AA185" s="116"/>
      <c r="AB185" s="116"/>
      <c r="AC185" s="116"/>
      <c r="AD185" s="116"/>
      <c r="AE185" s="116" t="s">
        <v>173</v>
      </c>
      <c r="AF185" s="116"/>
      <c r="AG185" s="116"/>
      <c r="AH185" s="116"/>
      <c r="AI185" s="116"/>
      <c r="AJ185" s="116">
        <v>0</v>
      </c>
      <c r="AK185" s="116"/>
      <c r="AL185" s="116"/>
      <c r="AM185" s="116"/>
      <c r="AN185" s="116"/>
      <c r="AO185" s="116" t="s">
        <v>173</v>
      </c>
      <c r="AP185" s="116"/>
      <c r="AQ185" s="116"/>
      <c r="AR185" s="116"/>
      <c r="AS185" s="116"/>
      <c r="AT185" s="116">
        <v>0</v>
      </c>
      <c r="AU185" s="116"/>
      <c r="AV185" s="116"/>
      <c r="AW185" s="116"/>
      <c r="AX185" s="116"/>
      <c r="AY185" s="116" t="s">
        <v>173</v>
      </c>
      <c r="AZ185" s="116"/>
      <c r="BA185" s="116"/>
      <c r="BB185" s="116"/>
      <c r="BC185" s="116"/>
      <c r="BD185" s="116">
        <v>0</v>
      </c>
      <c r="BE185" s="116"/>
      <c r="BF185" s="116"/>
      <c r="BG185" s="116"/>
      <c r="BH185" s="116"/>
      <c r="BI185" s="116" t="s">
        <v>173</v>
      </c>
      <c r="BJ185" s="116"/>
      <c r="BK185" s="116"/>
      <c r="BL185" s="116"/>
      <c r="BM185" s="116"/>
      <c r="BN185" s="116">
        <v>0</v>
      </c>
      <c r="BO185" s="116"/>
      <c r="BP185" s="116"/>
      <c r="BQ185" s="116"/>
      <c r="BR185" s="116"/>
    </row>
    <row r="188" spans="1:70" ht="14.25" customHeight="1" x14ac:dyDescent="0.2">
      <c r="A188" s="42" t="s">
        <v>125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0" ht="15" customHeight="1" x14ac:dyDescent="0.2">
      <c r="A189" s="60" t="s">
        <v>6</v>
      </c>
      <c r="B189" s="61"/>
      <c r="C189" s="61"/>
      <c r="D189" s="60" t="s">
        <v>10</v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2"/>
      <c r="W189" s="36" t="s">
        <v>251</v>
      </c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 t="s">
        <v>255</v>
      </c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 t="s">
        <v>267</v>
      </c>
      <c r="AV189" s="36"/>
      <c r="AW189" s="36"/>
      <c r="AX189" s="36"/>
      <c r="AY189" s="36"/>
      <c r="AZ189" s="36"/>
      <c r="BA189" s="36" t="s">
        <v>273</v>
      </c>
      <c r="BB189" s="36"/>
      <c r="BC189" s="36"/>
      <c r="BD189" s="36"/>
      <c r="BE189" s="36"/>
      <c r="BF189" s="36"/>
      <c r="BG189" s="36" t="s">
        <v>282</v>
      </c>
      <c r="BH189" s="36"/>
      <c r="BI189" s="36"/>
      <c r="BJ189" s="36"/>
      <c r="BK189" s="36"/>
      <c r="BL189" s="36"/>
    </row>
    <row r="190" spans="1:70" ht="15" customHeight="1" x14ac:dyDescent="0.2">
      <c r="A190" s="76"/>
      <c r="B190" s="77"/>
      <c r="C190" s="77"/>
      <c r="D190" s="76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8"/>
      <c r="W190" s="36" t="s">
        <v>4</v>
      </c>
      <c r="X190" s="36"/>
      <c r="Y190" s="36"/>
      <c r="Z190" s="36"/>
      <c r="AA190" s="36"/>
      <c r="AB190" s="36"/>
      <c r="AC190" s="36" t="s">
        <v>3</v>
      </c>
      <c r="AD190" s="36"/>
      <c r="AE190" s="36"/>
      <c r="AF190" s="36"/>
      <c r="AG190" s="36"/>
      <c r="AH190" s="36"/>
      <c r="AI190" s="36" t="s">
        <v>4</v>
      </c>
      <c r="AJ190" s="36"/>
      <c r="AK190" s="36"/>
      <c r="AL190" s="36"/>
      <c r="AM190" s="36"/>
      <c r="AN190" s="36"/>
      <c r="AO190" s="36" t="s">
        <v>3</v>
      </c>
      <c r="AP190" s="36"/>
      <c r="AQ190" s="36"/>
      <c r="AR190" s="36"/>
      <c r="AS190" s="36"/>
      <c r="AT190" s="36"/>
      <c r="AU190" s="49" t="s">
        <v>4</v>
      </c>
      <c r="AV190" s="49"/>
      <c r="AW190" s="49"/>
      <c r="AX190" s="49" t="s">
        <v>3</v>
      </c>
      <c r="AY190" s="49"/>
      <c r="AZ190" s="49"/>
      <c r="BA190" s="49" t="s">
        <v>4</v>
      </c>
      <c r="BB190" s="49"/>
      <c r="BC190" s="49"/>
      <c r="BD190" s="49" t="s">
        <v>3</v>
      </c>
      <c r="BE190" s="49"/>
      <c r="BF190" s="49"/>
      <c r="BG190" s="49" t="s">
        <v>4</v>
      </c>
      <c r="BH190" s="49"/>
      <c r="BI190" s="49"/>
      <c r="BJ190" s="49" t="s">
        <v>3</v>
      </c>
      <c r="BK190" s="49"/>
      <c r="BL190" s="49"/>
    </row>
    <row r="191" spans="1:70" ht="57" customHeight="1" x14ac:dyDescent="0.2">
      <c r="A191" s="63"/>
      <c r="B191" s="64"/>
      <c r="C191" s="64"/>
      <c r="D191" s="63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5"/>
      <c r="W191" s="36" t="s">
        <v>12</v>
      </c>
      <c r="X191" s="36"/>
      <c r="Y191" s="36"/>
      <c r="Z191" s="36" t="s">
        <v>11</v>
      </c>
      <c r="AA191" s="36"/>
      <c r="AB191" s="36"/>
      <c r="AC191" s="36" t="s">
        <v>12</v>
      </c>
      <c r="AD191" s="36"/>
      <c r="AE191" s="36"/>
      <c r="AF191" s="36" t="s">
        <v>11</v>
      </c>
      <c r="AG191" s="36"/>
      <c r="AH191" s="36"/>
      <c r="AI191" s="36" t="s">
        <v>12</v>
      </c>
      <c r="AJ191" s="36"/>
      <c r="AK191" s="36"/>
      <c r="AL191" s="36" t="s">
        <v>11</v>
      </c>
      <c r="AM191" s="36"/>
      <c r="AN191" s="36"/>
      <c r="AO191" s="36" t="s">
        <v>12</v>
      </c>
      <c r="AP191" s="36"/>
      <c r="AQ191" s="36"/>
      <c r="AR191" s="36" t="s">
        <v>11</v>
      </c>
      <c r="AS191" s="36"/>
      <c r="AT191" s="36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</row>
    <row r="192" spans="1:70" ht="15" customHeight="1" x14ac:dyDescent="0.2">
      <c r="A192" s="30">
        <v>1</v>
      </c>
      <c r="B192" s="31"/>
      <c r="C192" s="31"/>
      <c r="D192" s="30">
        <v>2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2"/>
      <c r="W192" s="36">
        <v>3</v>
      </c>
      <c r="X192" s="36"/>
      <c r="Y192" s="36"/>
      <c r="Z192" s="36">
        <v>4</v>
      </c>
      <c r="AA192" s="36"/>
      <c r="AB192" s="36"/>
      <c r="AC192" s="36">
        <v>5</v>
      </c>
      <c r="AD192" s="36"/>
      <c r="AE192" s="36"/>
      <c r="AF192" s="36">
        <v>6</v>
      </c>
      <c r="AG192" s="36"/>
      <c r="AH192" s="36"/>
      <c r="AI192" s="36">
        <v>7</v>
      </c>
      <c r="AJ192" s="36"/>
      <c r="AK192" s="36"/>
      <c r="AL192" s="36">
        <v>8</v>
      </c>
      <c r="AM192" s="36"/>
      <c r="AN192" s="36"/>
      <c r="AO192" s="36">
        <v>9</v>
      </c>
      <c r="AP192" s="36"/>
      <c r="AQ192" s="36"/>
      <c r="AR192" s="36">
        <v>10</v>
      </c>
      <c r="AS192" s="36"/>
      <c r="AT192" s="36"/>
      <c r="AU192" s="36">
        <v>11</v>
      </c>
      <c r="AV192" s="36"/>
      <c r="AW192" s="36"/>
      <c r="AX192" s="36">
        <v>12</v>
      </c>
      <c r="AY192" s="36"/>
      <c r="AZ192" s="36"/>
      <c r="BA192" s="36">
        <v>13</v>
      </c>
      <c r="BB192" s="36"/>
      <c r="BC192" s="36"/>
      <c r="BD192" s="36">
        <v>14</v>
      </c>
      <c r="BE192" s="36"/>
      <c r="BF192" s="36"/>
      <c r="BG192" s="36">
        <v>15</v>
      </c>
      <c r="BH192" s="36"/>
      <c r="BI192" s="36"/>
      <c r="BJ192" s="36">
        <v>16</v>
      </c>
      <c r="BK192" s="36"/>
      <c r="BL192" s="36"/>
    </row>
    <row r="193" spans="1:79" s="1" customFormat="1" ht="12.75" hidden="1" customHeight="1" x14ac:dyDescent="0.2">
      <c r="A193" s="33" t="s">
        <v>69</v>
      </c>
      <c r="B193" s="34"/>
      <c r="C193" s="34"/>
      <c r="D193" s="33" t="s">
        <v>57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8" t="s">
        <v>72</v>
      </c>
      <c r="X193" s="38"/>
      <c r="Y193" s="38"/>
      <c r="Z193" s="38" t="s">
        <v>73</v>
      </c>
      <c r="AA193" s="38"/>
      <c r="AB193" s="38"/>
      <c r="AC193" s="37" t="s">
        <v>74</v>
      </c>
      <c r="AD193" s="37"/>
      <c r="AE193" s="37"/>
      <c r="AF193" s="37" t="s">
        <v>75</v>
      </c>
      <c r="AG193" s="37"/>
      <c r="AH193" s="37"/>
      <c r="AI193" s="38" t="s">
        <v>76</v>
      </c>
      <c r="AJ193" s="38"/>
      <c r="AK193" s="38"/>
      <c r="AL193" s="38" t="s">
        <v>77</v>
      </c>
      <c r="AM193" s="38"/>
      <c r="AN193" s="38"/>
      <c r="AO193" s="37" t="s">
        <v>104</v>
      </c>
      <c r="AP193" s="37"/>
      <c r="AQ193" s="37"/>
      <c r="AR193" s="37" t="s">
        <v>78</v>
      </c>
      <c r="AS193" s="37"/>
      <c r="AT193" s="37"/>
      <c r="AU193" s="38" t="s">
        <v>105</v>
      </c>
      <c r="AV193" s="38"/>
      <c r="AW193" s="38"/>
      <c r="AX193" s="37" t="s">
        <v>106</v>
      </c>
      <c r="AY193" s="37"/>
      <c r="AZ193" s="37"/>
      <c r="BA193" s="38" t="s">
        <v>107</v>
      </c>
      <c r="BB193" s="38"/>
      <c r="BC193" s="38"/>
      <c r="BD193" s="37" t="s">
        <v>108</v>
      </c>
      <c r="BE193" s="37"/>
      <c r="BF193" s="37"/>
      <c r="BG193" s="38" t="s">
        <v>109</v>
      </c>
      <c r="BH193" s="38"/>
      <c r="BI193" s="38"/>
      <c r="BJ193" s="37" t="s">
        <v>110</v>
      </c>
      <c r="BK193" s="37"/>
      <c r="BL193" s="37"/>
      <c r="CA193" s="1" t="s">
        <v>103</v>
      </c>
    </row>
    <row r="194" spans="1:79" s="98" customFormat="1" ht="12.75" customHeight="1" x14ac:dyDescent="0.2">
      <c r="A194" s="88">
        <v>1</v>
      </c>
      <c r="B194" s="89"/>
      <c r="C194" s="89"/>
      <c r="D194" s="91" t="s">
        <v>233</v>
      </c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3"/>
      <c r="W194" s="114">
        <v>10</v>
      </c>
      <c r="X194" s="114"/>
      <c r="Y194" s="114"/>
      <c r="Z194" s="114">
        <v>10</v>
      </c>
      <c r="AA194" s="114"/>
      <c r="AB194" s="114"/>
      <c r="AC194" s="114">
        <v>0</v>
      </c>
      <c r="AD194" s="114"/>
      <c r="AE194" s="114"/>
      <c r="AF194" s="114">
        <v>0</v>
      </c>
      <c r="AG194" s="114"/>
      <c r="AH194" s="114"/>
      <c r="AI194" s="114">
        <v>11</v>
      </c>
      <c r="AJ194" s="114"/>
      <c r="AK194" s="114"/>
      <c r="AL194" s="114">
        <v>10</v>
      </c>
      <c r="AM194" s="114"/>
      <c r="AN194" s="114"/>
      <c r="AO194" s="114">
        <v>0</v>
      </c>
      <c r="AP194" s="114"/>
      <c r="AQ194" s="114"/>
      <c r="AR194" s="114">
        <v>0</v>
      </c>
      <c r="AS194" s="114"/>
      <c r="AT194" s="114"/>
      <c r="AU194" s="114">
        <v>11</v>
      </c>
      <c r="AV194" s="114"/>
      <c r="AW194" s="114"/>
      <c r="AX194" s="114">
        <v>0</v>
      </c>
      <c r="AY194" s="114"/>
      <c r="AZ194" s="114"/>
      <c r="BA194" s="114">
        <v>11</v>
      </c>
      <c r="BB194" s="114"/>
      <c r="BC194" s="114"/>
      <c r="BD194" s="114">
        <v>0</v>
      </c>
      <c r="BE194" s="114"/>
      <c r="BF194" s="114"/>
      <c r="BG194" s="114">
        <v>11</v>
      </c>
      <c r="BH194" s="114"/>
      <c r="BI194" s="114"/>
      <c r="BJ194" s="114">
        <v>0</v>
      </c>
      <c r="BK194" s="114"/>
      <c r="BL194" s="114"/>
      <c r="CA194" s="98" t="s">
        <v>43</v>
      </c>
    </row>
    <row r="195" spans="1:79" s="6" customFormat="1" ht="12.75" customHeight="1" x14ac:dyDescent="0.2">
      <c r="A195" s="86">
        <v>2</v>
      </c>
      <c r="B195" s="84"/>
      <c r="C195" s="84"/>
      <c r="D195" s="99" t="s">
        <v>234</v>
      </c>
      <c r="E195" s="100"/>
      <c r="F195" s="100"/>
      <c r="G195" s="100"/>
      <c r="H195" s="100"/>
      <c r="I195" s="100"/>
      <c r="J195" s="100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1"/>
      <c r="W195" s="111">
        <v>10</v>
      </c>
      <c r="X195" s="111"/>
      <c r="Y195" s="111"/>
      <c r="Z195" s="111">
        <v>10</v>
      </c>
      <c r="AA195" s="111"/>
      <c r="AB195" s="111"/>
      <c r="AC195" s="111">
        <v>0</v>
      </c>
      <c r="AD195" s="111"/>
      <c r="AE195" s="111"/>
      <c r="AF195" s="111">
        <v>0</v>
      </c>
      <c r="AG195" s="111"/>
      <c r="AH195" s="111"/>
      <c r="AI195" s="111">
        <v>11</v>
      </c>
      <c r="AJ195" s="111"/>
      <c r="AK195" s="111"/>
      <c r="AL195" s="111">
        <v>10</v>
      </c>
      <c r="AM195" s="111"/>
      <c r="AN195" s="111"/>
      <c r="AO195" s="111">
        <v>0</v>
      </c>
      <c r="AP195" s="111"/>
      <c r="AQ195" s="111"/>
      <c r="AR195" s="111">
        <v>0</v>
      </c>
      <c r="AS195" s="111"/>
      <c r="AT195" s="111"/>
      <c r="AU195" s="111">
        <v>11</v>
      </c>
      <c r="AV195" s="111"/>
      <c r="AW195" s="111"/>
      <c r="AX195" s="111">
        <v>0</v>
      </c>
      <c r="AY195" s="111"/>
      <c r="AZ195" s="111"/>
      <c r="BA195" s="111">
        <v>11</v>
      </c>
      <c r="BB195" s="111"/>
      <c r="BC195" s="111"/>
      <c r="BD195" s="111">
        <v>0</v>
      </c>
      <c r="BE195" s="111"/>
      <c r="BF195" s="111"/>
      <c r="BG195" s="111">
        <v>11</v>
      </c>
      <c r="BH195" s="111"/>
      <c r="BI195" s="111"/>
      <c r="BJ195" s="111">
        <v>0</v>
      </c>
      <c r="BK195" s="111"/>
      <c r="BL195" s="111"/>
    </row>
    <row r="196" spans="1:79" s="98" customFormat="1" ht="25.5" customHeight="1" x14ac:dyDescent="0.2">
      <c r="A196" s="88">
        <v>3</v>
      </c>
      <c r="B196" s="89"/>
      <c r="C196" s="89"/>
      <c r="D196" s="91" t="s">
        <v>235</v>
      </c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3"/>
      <c r="W196" s="114" t="s">
        <v>173</v>
      </c>
      <c r="X196" s="114"/>
      <c r="Y196" s="114"/>
      <c r="Z196" s="114" t="s">
        <v>173</v>
      </c>
      <c r="AA196" s="114"/>
      <c r="AB196" s="114"/>
      <c r="AC196" s="114"/>
      <c r="AD196" s="114"/>
      <c r="AE196" s="114"/>
      <c r="AF196" s="114"/>
      <c r="AG196" s="114"/>
      <c r="AH196" s="114"/>
      <c r="AI196" s="114" t="s">
        <v>173</v>
      </c>
      <c r="AJ196" s="114"/>
      <c r="AK196" s="114"/>
      <c r="AL196" s="114" t="s">
        <v>173</v>
      </c>
      <c r="AM196" s="114"/>
      <c r="AN196" s="114"/>
      <c r="AO196" s="114"/>
      <c r="AP196" s="114"/>
      <c r="AQ196" s="114"/>
      <c r="AR196" s="114"/>
      <c r="AS196" s="114"/>
      <c r="AT196" s="114"/>
      <c r="AU196" s="114" t="s">
        <v>173</v>
      </c>
      <c r="AV196" s="114"/>
      <c r="AW196" s="114"/>
      <c r="AX196" s="114"/>
      <c r="AY196" s="114"/>
      <c r="AZ196" s="114"/>
      <c r="BA196" s="114" t="s">
        <v>173</v>
      </c>
      <c r="BB196" s="114"/>
      <c r="BC196" s="114"/>
      <c r="BD196" s="114"/>
      <c r="BE196" s="114"/>
      <c r="BF196" s="114"/>
      <c r="BG196" s="114" t="s">
        <v>173</v>
      </c>
      <c r="BH196" s="114"/>
      <c r="BI196" s="114"/>
      <c r="BJ196" s="114"/>
      <c r="BK196" s="114"/>
      <c r="BL196" s="114"/>
    </row>
    <row r="199" spans="1:79" ht="14.25" customHeight="1" x14ac:dyDescent="0.2">
      <c r="A199" s="42" t="s">
        <v>153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79" ht="14.25" customHeight="1" x14ac:dyDescent="0.2">
      <c r="A200" s="42" t="s">
        <v>268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</row>
    <row r="201" spans="1:79" ht="15" customHeight="1" x14ac:dyDescent="0.2">
      <c r="A201" s="40" t="s">
        <v>250</v>
      </c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</row>
    <row r="202" spans="1:79" ht="15" customHeight="1" x14ac:dyDescent="0.2">
      <c r="A202" s="36" t="s">
        <v>6</v>
      </c>
      <c r="B202" s="36"/>
      <c r="C202" s="36"/>
      <c r="D202" s="36"/>
      <c r="E202" s="36"/>
      <c r="F202" s="36"/>
      <c r="G202" s="36" t="s">
        <v>126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 t="s">
        <v>13</v>
      </c>
      <c r="U202" s="36"/>
      <c r="V202" s="36"/>
      <c r="W202" s="36"/>
      <c r="X202" s="36"/>
      <c r="Y202" s="36"/>
      <c r="Z202" s="36"/>
      <c r="AA202" s="30" t="s">
        <v>251</v>
      </c>
      <c r="AB202" s="74"/>
      <c r="AC202" s="74"/>
      <c r="AD202" s="74"/>
      <c r="AE202" s="74"/>
      <c r="AF202" s="74"/>
      <c r="AG202" s="74"/>
      <c r="AH202" s="74"/>
      <c r="AI202" s="74"/>
      <c r="AJ202" s="74"/>
      <c r="AK202" s="74"/>
      <c r="AL202" s="74"/>
      <c r="AM202" s="74"/>
      <c r="AN202" s="74"/>
      <c r="AO202" s="75"/>
      <c r="AP202" s="30" t="s">
        <v>254</v>
      </c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2"/>
      <c r="BE202" s="30" t="s">
        <v>262</v>
      </c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2"/>
    </row>
    <row r="203" spans="1:79" ht="32.1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 t="s">
        <v>4</v>
      </c>
      <c r="AB203" s="36"/>
      <c r="AC203" s="36"/>
      <c r="AD203" s="36"/>
      <c r="AE203" s="36"/>
      <c r="AF203" s="36" t="s">
        <v>3</v>
      </c>
      <c r="AG203" s="36"/>
      <c r="AH203" s="36"/>
      <c r="AI203" s="36"/>
      <c r="AJ203" s="36"/>
      <c r="AK203" s="36" t="s">
        <v>89</v>
      </c>
      <c r="AL203" s="36"/>
      <c r="AM203" s="36"/>
      <c r="AN203" s="36"/>
      <c r="AO203" s="36"/>
      <c r="AP203" s="36" t="s">
        <v>4</v>
      </c>
      <c r="AQ203" s="36"/>
      <c r="AR203" s="36"/>
      <c r="AS203" s="36"/>
      <c r="AT203" s="36"/>
      <c r="AU203" s="36" t="s">
        <v>3</v>
      </c>
      <c r="AV203" s="36"/>
      <c r="AW203" s="36"/>
      <c r="AX203" s="36"/>
      <c r="AY203" s="36"/>
      <c r="AZ203" s="36" t="s">
        <v>96</v>
      </c>
      <c r="BA203" s="36"/>
      <c r="BB203" s="36"/>
      <c r="BC203" s="36"/>
      <c r="BD203" s="36"/>
      <c r="BE203" s="36" t="s">
        <v>4</v>
      </c>
      <c r="BF203" s="36"/>
      <c r="BG203" s="36"/>
      <c r="BH203" s="36"/>
      <c r="BI203" s="36"/>
      <c r="BJ203" s="36" t="s">
        <v>3</v>
      </c>
      <c r="BK203" s="36"/>
      <c r="BL203" s="36"/>
      <c r="BM203" s="36"/>
      <c r="BN203" s="36"/>
      <c r="BO203" s="36" t="s">
        <v>127</v>
      </c>
      <c r="BP203" s="36"/>
      <c r="BQ203" s="36"/>
      <c r="BR203" s="36"/>
      <c r="BS203" s="36"/>
    </row>
    <row r="204" spans="1:79" ht="15" customHeight="1" x14ac:dyDescent="0.2">
      <c r="A204" s="36">
        <v>1</v>
      </c>
      <c r="B204" s="36"/>
      <c r="C204" s="36"/>
      <c r="D204" s="36"/>
      <c r="E204" s="36"/>
      <c r="F204" s="36"/>
      <c r="G204" s="36">
        <v>2</v>
      </c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>
        <v>3</v>
      </c>
      <c r="U204" s="36"/>
      <c r="V204" s="36"/>
      <c r="W204" s="36"/>
      <c r="X204" s="36"/>
      <c r="Y204" s="36"/>
      <c r="Z204" s="36"/>
      <c r="AA204" s="36">
        <v>4</v>
      </c>
      <c r="AB204" s="36"/>
      <c r="AC204" s="36"/>
      <c r="AD204" s="36"/>
      <c r="AE204" s="36"/>
      <c r="AF204" s="36">
        <v>5</v>
      </c>
      <c r="AG204" s="36"/>
      <c r="AH204" s="36"/>
      <c r="AI204" s="36"/>
      <c r="AJ204" s="36"/>
      <c r="AK204" s="36">
        <v>6</v>
      </c>
      <c r="AL204" s="36"/>
      <c r="AM204" s="36"/>
      <c r="AN204" s="36"/>
      <c r="AO204" s="36"/>
      <c r="AP204" s="36">
        <v>7</v>
      </c>
      <c r="AQ204" s="36"/>
      <c r="AR204" s="36"/>
      <c r="AS204" s="36"/>
      <c r="AT204" s="36"/>
      <c r="AU204" s="36">
        <v>8</v>
      </c>
      <c r="AV204" s="36"/>
      <c r="AW204" s="36"/>
      <c r="AX204" s="36"/>
      <c r="AY204" s="36"/>
      <c r="AZ204" s="36">
        <v>9</v>
      </c>
      <c r="BA204" s="36"/>
      <c r="BB204" s="36"/>
      <c r="BC204" s="36"/>
      <c r="BD204" s="36"/>
      <c r="BE204" s="36">
        <v>10</v>
      </c>
      <c r="BF204" s="36"/>
      <c r="BG204" s="36"/>
      <c r="BH204" s="36"/>
      <c r="BI204" s="36"/>
      <c r="BJ204" s="36">
        <v>11</v>
      </c>
      <c r="BK204" s="36"/>
      <c r="BL204" s="36"/>
      <c r="BM204" s="36"/>
      <c r="BN204" s="36"/>
      <c r="BO204" s="36">
        <v>12</v>
      </c>
      <c r="BP204" s="36"/>
      <c r="BQ204" s="36"/>
      <c r="BR204" s="36"/>
      <c r="BS204" s="36"/>
    </row>
    <row r="205" spans="1:79" s="1" customFormat="1" ht="15" hidden="1" customHeight="1" x14ac:dyDescent="0.2">
      <c r="A205" s="38" t="s">
        <v>69</v>
      </c>
      <c r="B205" s="38"/>
      <c r="C205" s="38"/>
      <c r="D205" s="38"/>
      <c r="E205" s="38"/>
      <c r="F205" s="38"/>
      <c r="G205" s="72" t="s">
        <v>57</v>
      </c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 t="s">
        <v>79</v>
      </c>
      <c r="U205" s="72"/>
      <c r="V205" s="72"/>
      <c r="W205" s="72"/>
      <c r="X205" s="72"/>
      <c r="Y205" s="72"/>
      <c r="Z205" s="72"/>
      <c r="AA205" s="37" t="s">
        <v>65</v>
      </c>
      <c r="AB205" s="37"/>
      <c r="AC205" s="37"/>
      <c r="AD205" s="37"/>
      <c r="AE205" s="37"/>
      <c r="AF205" s="37" t="s">
        <v>66</v>
      </c>
      <c r="AG205" s="37"/>
      <c r="AH205" s="37"/>
      <c r="AI205" s="37"/>
      <c r="AJ205" s="37"/>
      <c r="AK205" s="44" t="s">
        <v>122</v>
      </c>
      <c r="AL205" s="44"/>
      <c r="AM205" s="44"/>
      <c r="AN205" s="44"/>
      <c r="AO205" s="44"/>
      <c r="AP205" s="37" t="s">
        <v>67</v>
      </c>
      <c r="AQ205" s="37"/>
      <c r="AR205" s="37"/>
      <c r="AS205" s="37"/>
      <c r="AT205" s="37"/>
      <c r="AU205" s="37" t="s">
        <v>68</v>
      </c>
      <c r="AV205" s="37"/>
      <c r="AW205" s="37"/>
      <c r="AX205" s="37"/>
      <c r="AY205" s="37"/>
      <c r="AZ205" s="44" t="s">
        <v>122</v>
      </c>
      <c r="BA205" s="44"/>
      <c r="BB205" s="44"/>
      <c r="BC205" s="44"/>
      <c r="BD205" s="44"/>
      <c r="BE205" s="37" t="s">
        <v>58</v>
      </c>
      <c r="BF205" s="37"/>
      <c r="BG205" s="37"/>
      <c r="BH205" s="37"/>
      <c r="BI205" s="37"/>
      <c r="BJ205" s="37" t="s">
        <v>59</v>
      </c>
      <c r="BK205" s="37"/>
      <c r="BL205" s="37"/>
      <c r="BM205" s="37"/>
      <c r="BN205" s="37"/>
      <c r="BO205" s="44" t="s">
        <v>122</v>
      </c>
      <c r="BP205" s="44"/>
      <c r="BQ205" s="44"/>
      <c r="BR205" s="44"/>
      <c r="BS205" s="44"/>
      <c r="CA205" s="1" t="s">
        <v>44</v>
      </c>
    </row>
    <row r="206" spans="1:79" s="6" customFormat="1" ht="12.75" customHeight="1" x14ac:dyDescent="0.2">
      <c r="A206" s="87"/>
      <c r="B206" s="87"/>
      <c r="C206" s="87"/>
      <c r="D206" s="87"/>
      <c r="E206" s="87"/>
      <c r="F206" s="87"/>
      <c r="G206" s="117" t="s">
        <v>147</v>
      </c>
      <c r="H206" s="117"/>
      <c r="I206" s="117"/>
      <c r="J206" s="117"/>
      <c r="K206" s="117"/>
      <c r="L206" s="117"/>
      <c r="M206" s="117"/>
      <c r="N206" s="117"/>
      <c r="O206" s="117"/>
      <c r="P206" s="117"/>
      <c r="Q206" s="117"/>
      <c r="R206" s="117"/>
      <c r="S206" s="117"/>
      <c r="T206" s="118"/>
      <c r="U206" s="118"/>
      <c r="V206" s="118"/>
      <c r="W206" s="118"/>
      <c r="X206" s="118"/>
      <c r="Y206" s="118"/>
      <c r="Z206" s="118"/>
      <c r="AA206" s="115"/>
      <c r="AB206" s="115"/>
      <c r="AC206" s="115"/>
      <c r="AD206" s="115"/>
      <c r="AE206" s="115"/>
      <c r="AF206" s="115"/>
      <c r="AG206" s="115"/>
      <c r="AH206" s="115"/>
      <c r="AI206" s="115"/>
      <c r="AJ206" s="115"/>
      <c r="AK206" s="115">
        <f>IF(ISNUMBER(AA206),AA206,0)+IF(ISNUMBER(AF206),AF206,0)</f>
        <v>0</v>
      </c>
      <c r="AL206" s="115"/>
      <c r="AM206" s="115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115">
        <f>IF(ISNUMBER(AP206),AP206,0)+IF(ISNUMBER(AU206),AU206,0)</f>
        <v>0</v>
      </c>
      <c r="BA206" s="115"/>
      <c r="BB206" s="115"/>
      <c r="BC206" s="115"/>
      <c r="BD206" s="115"/>
      <c r="BE206" s="115"/>
      <c r="BF206" s="115"/>
      <c r="BG206" s="115"/>
      <c r="BH206" s="115"/>
      <c r="BI206" s="115"/>
      <c r="BJ206" s="115"/>
      <c r="BK206" s="115"/>
      <c r="BL206" s="115"/>
      <c r="BM206" s="115"/>
      <c r="BN206" s="115"/>
      <c r="BO206" s="115">
        <f>IF(ISNUMBER(BE206),BE206,0)+IF(ISNUMBER(BJ206),BJ206,0)</f>
        <v>0</v>
      </c>
      <c r="BP206" s="115"/>
      <c r="BQ206" s="115"/>
      <c r="BR206" s="115"/>
      <c r="BS206" s="115"/>
      <c r="CA206" s="6" t="s">
        <v>45</v>
      </c>
    </row>
    <row r="208" spans="1:79" ht="13.5" customHeight="1" x14ac:dyDescent="0.2">
      <c r="A208" s="42" t="s">
        <v>283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</row>
    <row r="209" spans="1:79" ht="15" customHeight="1" x14ac:dyDescent="0.2">
      <c r="A209" s="53" t="s">
        <v>250</v>
      </c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</row>
    <row r="210" spans="1:79" ht="15" customHeight="1" x14ac:dyDescent="0.2">
      <c r="A210" s="36" t="s">
        <v>6</v>
      </c>
      <c r="B210" s="36"/>
      <c r="C210" s="36"/>
      <c r="D210" s="36"/>
      <c r="E210" s="36"/>
      <c r="F210" s="36"/>
      <c r="G210" s="36" t="s">
        <v>126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 t="s">
        <v>13</v>
      </c>
      <c r="U210" s="36"/>
      <c r="V210" s="36"/>
      <c r="W210" s="36"/>
      <c r="X210" s="36"/>
      <c r="Y210" s="36"/>
      <c r="Z210" s="36"/>
      <c r="AA210" s="30" t="s">
        <v>272</v>
      </c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5"/>
      <c r="AP210" s="30" t="s">
        <v>277</v>
      </c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2"/>
    </row>
    <row r="211" spans="1:79" ht="32.1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 t="s">
        <v>4</v>
      </c>
      <c r="AB211" s="36"/>
      <c r="AC211" s="36"/>
      <c r="AD211" s="36"/>
      <c r="AE211" s="36"/>
      <c r="AF211" s="36" t="s">
        <v>3</v>
      </c>
      <c r="AG211" s="36"/>
      <c r="AH211" s="36"/>
      <c r="AI211" s="36"/>
      <c r="AJ211" s="36"/>
      <c r="AK211" s="36" t="s">
        <v>89</v>
      </c>
      <c r="AL211" s="36"/>
      <c r="AM211" s="36"/>
      <c r="AN211" s="36"/>
      <c r="AO211" s="36"/>
      <c r="AP211" s="36" t="s">
        <v>4</v>
      </c>
      <c r="AQ211" s="36"/>
      <c r="AR211" s="36"/>
      <c r="AS211" s="36"/>
      <c r="AT211" s="36"/>
      <c r="AU211" s="36" t="s">
        <v>3</v>
      </c>
      <c r="AV211" s="36"/>
      <c r="AW211" s="36"/>
      <c r="AX211" s="36"/>
      <c r="AY211" s="36"/>
      <c r="AZ211" s="36" t="s">
        <v>96</v>
      </c>
      <c r="BA211" s="36"/>
      <c r="BB211" s="36"/>
      <c r="BC211" s="36"/>
      <c r="BD211" s="36"/>
    </row>
    <row r="212" spans="1:79" ht="15" customHeight="1" x14ac:dyDescent="0.2">
      <c r="A212" s="36">
        <v>1</v>
      </c>
      <c r="B212" s="36"/>
      <c r="C212" s="36"/>
      <c r="D212" s="36"/>
      <c r="E212" s="36"/>
      <c r="F212" s="36"/>
      <c r="G212" s="36">
        <v>2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>
        <v>3</v>
      </c>
      <c r="U212" s="36"/>
      <c r="V212" s="36"/>
      <c r="W212" s="36"/>
      <c r="X212" s="36"/>
      <c r="Y212" s="36"/>
      <c r="Z212" s="36"/>
      <c r="AA212" s="36">
        <v>4</v>
      </c>
      <c r="AB212" s="36"/>
      <c r="AC212" s="36"/>
      <c r="AD212" s="36"/>
      <c r="AE212" s="36"/>
      <c r="AF212" s="36">
        <v>5</v>
      </c>
      <c r="AG212" s="36"/>
      <c r="AH212" s="36"/>
      <c r="AI212" s="36"/>
      <c r="AJ212" s="36"/>
      <c r="AK212" s="36">
        <v>6</v>
      </c>
      <c r="AL212" s="36"/>
      <c r="AM212" s="36"/>
      <c r="AN212" s="36"/>
      <c r="AO212" s="36"/>
      <c r="AP212" s="36">
        <v>7</v>
      </c>
      <c r="AQ212" s="36"/>
      <c r="AR212" s="36"/>
      <c r="AS212" s="36"/>
      <c r="AT212" s="36"/>
      <c r="AU212" s="36">
        <v>8</v>
      </c>
      <c r="AV212" s="36"/>
      <c r="AW212" s="36"/>
      <c r="AX212" s="36"/>
      <c r="AY212" s="36"/>
      <c r="AZ212" s="36">
        <v>9</v>
      </c>
      <c r="BA212" s="36"/>
      <c r="BB212" s="36"/>
      <c r="BC212" s="36"/>
      <c r="BD212" s="36"/>
    </row>
    <row r="213" spans="1:79" s="1" customFormat="1" ht="12" hidden="1" customHeight="1" x14ac:dyDescent="0.2">
      <c r="A213" s="38" t="s">
        <v>69</v>
      </c>
      <c r="B213" s="38"/>
      <c r="C213" s="38"/>
      <c r="D213" s="38"/>
      <c r="E213" s="38"/>
      <c r="F213" s="38"/>
      <c r="G213" s="72" t="s">
        <v>57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 t="s">
        <v>79</v>
      </c>
      <c r="U213" s="72"/>
      <c r="V213" s="72"/>
      <c r="W213" s="72"/>
      <c r="X213" s="72"/>
      <c r="Y213" s="72"/>
      <c r="Z213" s="72"/>
      <c r="AA213" s="37" t="s">
        <v>60</v>
      </c>
      <c r="AB213" s="37"/>
      <c r="AC213" s="37"/>
      <c r="AD213" s="37"/>
      <c r="AE213" s="37"/>
      <c r="AF213" s="37" t="s">
        <v>61</v>
      </c>
      <c r="AG213" s="37"/>
      <c r="AH213" s="37"/>
      <c r="AI213" s="37"/>
      <c r="AJ213" s="37"/>
      <c r="AK213" s="44" t="s">
        <v>122</v>
      </c>
      <c r="AL213" s="44"/>
      <c r="AM213" s="44"/>
      <c r="AN213" s="44"/>
      <c r="AO213" s="44"/>
      <c r="AP213" s="37" t="s">
        <v>62</v>
      </c>
      <c r="AQ213" s="37"/>
      <c r="AR213" s="37"/>
      <c r="AS213" s="37"/>
      <c r="AT213" s="37"/>
      <c r="AU213" s="37" t="s">
        <v>63</v>
      </c>
      <c r="AV213" s="37"/>
      <c r="AW213" s="37"/>
      <c r="AX213" s="37"/>
      <c r="AY213" s="37"/>
      <c r="AZ213" s="44" t="s">
        <v>122</v>
      </c>
      <c r="BA213" s="44"/>
      <c r="BB213" s="44"/>
      <c r="BC213" s="44"/>
      <c r="BD213" s="44"/>
      <c r="CA213" s="1" t="s">
        <v>46</v>
      </c>
    </row>
    <row r="214" spans="1:79" s="6" customFormat="1" x14ac:dyDescent="0.2">
      <c r="A214" s="87"/>
      <c r="B214" s="87"/>
      <c r="C214" s="87"/>
      <c r="D214" s="87"/>
      <c r="E214" s="87"/>
      <c r="F214" s="87"/>
      <c r="G214" s="117" t="s">
        <v>147</v>
      </c>
      <c r="H214" s="117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8"/>
      <c r="U214" s="118"/>
      <c r="V214" s="118"/>
      <c r="W214" s="118"/>
      <c r="X214" s="118"/>
      <c r="Y214" s="118"/>
      <c r="Z214" s="118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/>
      <c r="AK214" s="115">
        <f>IF(ISNUMBER(AA214),AA214,0)+IF(ISNUMBER(AF214),AF214,0)</f>
        <v>0</v>
      </c>
      <c r="AL214" s="115"/>
      <c r="AM214" s="115"/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115">
        <f>IF(ISNUMBER(AP214),AP214,0)+IF(ISNUMBER(AU214),AU214,0)</f>
        <v>0</v>
      </c>
      <c r="BA214" s="115"/>
      <c r="BB214" s="115"/>
      <c r="BC214" s="115"/>
      <c r="BD214" s="115"/>
      <c r="CA214" s="6" t="s">
        <v>47</v>
      </c>
    </row>
    <row r="217" spans="1:79" ht="14.25" customHeight="1" x14ac:dyDescent="0.2">
      <c r="A217" s="42" t="s">
        <v>284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5" customHeight="1" x14ac:dyDescent="0.2">
      <c r="A218" s="53" t="s">
        <v>250</v>
      </c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</row>
    <row r="219" spans="1:79" ht="23.1" customHeight="1" x14ac:dyDescent="0.2">
      <c r="A219" s="36" t="s">
        <v>128</v>
      </c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60" t="s">
        <v>129</v>
      </c>
      <c r="O219" s="61"/>
      <c r="P219" s="61"/>
      <c r="Q219" s="61"/>
      <c r="R219" s="61"/>
      <c r="S219" s="61"/>
      <c r="T219" s="61"/>
      <c r="U219" s="62"/>
      <c r="V219" s="60" t="s">
        <v>130</v>
      </c>
      <c r="W219" s="61"/>
      <c r="X219" s="61"/>
      <c r="Y219" s="61"/>
      <c r="Z219" s="62"/>
      <c r="AA219" s="36" t="s">
        <v>251</v>
      </c>
      <c r="AB219" s="36"/>
      <c r="AC219" s="36"/>
      <c r="AD219" s="36"/>
      <c r="AE219" s="36"/>
      <c r="AF219" s="36"/>
      <c r="AG219" s="36"/>
      <c r="AH219" s="36"/>
      <c r="AI219" s="36"/>
      <c r="AJ219" s="36" t="s">
        <v>254</v>
      </c>
      <c r="AK219" s="36"/>
      <c r="AL219" s="36"/>
      <c r="AM219" s="36"/>
      <c r="AN219" s="36"/>
      <c r="AO219" s="36"/>
      <c r="AP219" s="36"/>
      <c r="AQ219" s="36"/>
      <c r="AR219" s="36"/>
      <c r="AS219" s="36" t="s">
        <v>262</v>
      </c>
      <c r="AT219" s="36"/>
      <c r="AU219" s="36"/>
      <c r="AV219" s="36"/>
      <c r="AW219" s="36"/>
      <c r="AX219" s="36"/>
      <c r="AY219" s="36"/>
      <c r="AZ219" s="36"/>
      <c r="BA219" s="36"/>
      <c r="BB219" s="36" t="s">
        <v>272</v>
      </c>
      <c r="BC219" s="36"/>
      <c r="BD219" s="36"/>
      <c r="BE219" s="36"/>
      <c r="BF219" s="36"/>
      <c r="BG219" s="36"/>
      <c r="BH219" s="36"/>
      <c r="BI219" s="36"/>
      <c r="BJ219" s="36"/>
      <c r="BK219" s="36" t="s">
        <v>277</v>
      </c>
      <c r="BL219" s="36"/>
      <c r="BM219" s="36"/>
      <c r="BN219" s="36"/>
      <c r="BO219" s="36"/>
      <c r="BP219" s="36"/>
      <c r="BQ219" s="36"/>
      <c r="BR219" s="36"/>
      <c r="BS219" s="36"/>
    </row>
    <row r="220" spans="1:79" ht="95.25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63"/>
      <c r="O220" s="64"/>
      <c r="P220" s="64"/>
      <c r="Q220" s="64"/>
      <c r="R220" s="64"/>
      <c r="S220" s="64"/>
      <c r="T220" s="64"/>
      <c r="U220" s="65"/>
      <c r="V220" s="63"/>
      <c r="W220" s="64"/>
      <c r="X220" s="64"/>
      <c r="Y220" s="64"/>
      <c r="Z220" s="65"/>
      <c r="AA220" s="49" t="s">
        <v>133</v>
      </c>
      <c r="AB220" s="49"/>
      <c r="AC220" s="49"/>
      <c r="AD220" s="49"/>
      <c r="AE220" s="49"/>
      <c r="AF220" s="49" t="s">
        <v>134</v>
      </c>
      <c r="AG220" s="49"/>
      <c r="AH220" s="49"/>
      <c r="AI220" s="49"/>
      <c r="AJ220" s="49" t="s">
        <v>133</v>
      </c>
      <c r="AK220" s="49"/>
      <c r="AL220" s="49"/>
      <c r="AM220" s="49"/>
      <c r="AN220" s="49"/>
      <c r="AO220" s="49" t="s">
        <v>134</v>
      </c>
      <c r="AP220" s="49"/>
      <c r="AQ220" s="49"/>
      <c r="AR220" s="49"/>
      <c r="AS220" s="49" t="s">
        <v>133</v>
      </c>
      <c r="AT220" s="49"/>
      <c r="AU220" s="49"/>
      <c r="AV220" s="49"/>
      <c r="AW220" s="49"/>
      <c r="AX220" s="49" t="s">
        <v>134</v>
      </c>
      <c r="AY220" s="49"/>
      <c r="AZ220" s="49"/>
      <c r="BA220" s="49"/>
      <c r="BB220" s="49" t="s">
        <v>133</v>
      </c>
      <c r="BC220" s="49"/>
      <c r="BD220" s="49"/>
      <c r="BE220" s="49"/>
      <c r="BF220" s="49"/>
      <c r="BG220" s="49" t="s">
        <v>134</v>
      </c>
      <c r="BH220" s="49"/>
      <c r="BI220" s="49"/>
      <c r="BJ220" s="49"/>
      <c r="BK220" s="49" t="s">
        <v>133</v>
      </c>
      <c r="BL220" s="49"/>
      <c r="BM220" s="49"/>
      <c r="BN220" s="49"/>
      <c r="BO220" s="49"/>
      <c r="BP220" s="49" t="s">
        <v>134</v>
      </c>
      <c r="BQ220" s="49"/>
      <c r="BR220" s="49"/>
      <c r="BS220" s="49"/>
    </row>
    <row r="221" spans="1:79" ht="15" customHeight="1" x14ac:dyDescent="0.2">
      <c r="A221" s="36">
        <v>1</v>
      </c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0">
        <v>2</v>
      </c>
      <c r="O221" s="31"/>
      <c r="P221" s="31"/>
      <c r="Q221" s="31"/>
      <c r="R221" s="31"/>
      <c r="S221" s="31"/>
      <c r="T221" s="31"/>
      <c r="U221" s="32"/>
      <c r="V221" s="36">
        <v>3</v>
      </c>
      <c r="W221" s="36"/>
      <c r="X221" s="36"/>
      <c r="Y221" s="36"/>
      <c r="Z221" s="36"/>
      <c r="AA221" s="36">
        <v>4</v>
      </c>
      <c r="AB221" s="36"/>
      <c r="AC221" s="36"/>
      <c r="AD221" s="36"/>
      <c r="AE221" s="36"/>
      <c r="AF221" s="36">
        <v>5</v>
      </c>
      <c r="AG221" s="36"/>
      <c r="AH221" s="36"/>
      <c r="AI221" s="36"/>
      <c r="AJ221" s="36">
        <v>6</v>
      </c>
      <c r="AK221" s="36"/>
      <c r="AL221" s="36"/>
      <c r="AM221" s="36"/>
      <c r="AN221" s="36"/>
      <c r="AO221" s="36">
        <v>7</v>
      </c>
      <c r="AP221" s="36"/>
      <c r="AQ221" s="36"/>
      <c r="AR221" s="36"/>
      <c r="AS221" s="36">
        <v>8</v>
      </c>
      <c r="AT221" s="36"/>
      <c r="AU221" s="36"/>
      <c r="AV221" s="36"/>
      <c r="AW221" s="36"/>
      <c r="AX221" s="36">
        <v>9</v>
      </c>
      <c r="AY221" s="36"/>
      <c r="AZ221" s="36"/>
      <c r="BA221" s="36"/>
      <c r="BB221" s="36">
        <v>10</v>
      </c>
      <c r="BC221" s="36"/>
      <c r="BD221" s="36"/>
      <c r="BE221" s="36"/>
      <c r="BF221" s="36"/>
      <c r="BG221" s="36">
        <v>11</v>
      </c>
      <c r="BH221" s="36"/>
      <c r="BI221" s="36"/>
      <c r="BJ221" s="36"/>
      <c r="BK221" s="36">
        <v>12</v>
      </c>
      <c r="BL221" s="36"/>
      <c r="BM221" s="36"/>
      <c r="BN221" s="36"/>
      <c r="BO221" s="36"/>
      <c r="BP221" s="36">
        <v>13</v>
      </c>
      <c r="BQ221" s="36"/>
      <c r="BR221" s="36"/>
      <c r="BS221" s="36"/>
    </row>
    <row r="222" spans="1:79" s="1" customFormat="1" ht="12" hidden="1" customHeight="1" x14ac:dyDescent="0.2">
      <c r="A222" s="72" t="s">
        <v>146</v>
      </c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38" t="s">
        <v>131</v>
      </c>
      <c r="O222" s="38"/>
      <c r="P222" s="38"/>
      <c r="Q222" s="38"/>
      <c r="R222" s="38"/>
      <c r="S222" s="38"/>
      <c r="T222" s="38"/>
      <c r="U222" s="38"/>
      <c r="V222" s="38" t="s">
        <v>132</v>
      </c>
      <c r="W222" s="38"/>
      <c r="X222" s="38"/>
      <c r="Y222" s="38"/>
      <c r="Z222" s="38"/>
      <c r="AA222" s="37" t="s">
        <v>65</v>
      </c>
      <c r="AB222" s="37"/>
      <c r="AC222" s="37"/>
      <c r="AD222" s="37"/>
      <c r="AE222" s="37"/>
      <c r="AF222" s="37" t="s">
        <v>66</v>
      </c>
      <c r="AG222" s="37"/>
      <c r="AH222" s="37"/>
      <c r="AI222" s="37"/>
      <c r="AJ222" s="37" t="s">
        <v>67</v>
      </c>
      <c r="AK222" s="37"/>
      <c r="AL222" s="37"/>
      <c r="AM222" s="37"/>
      <c r="AN222" s="37"/>
      <c r="AO222" s="37" t="s">
        <v>68</v>
      </c>
      <c r="AP222" s="37"/>
      <c r="AQ222" s="37"/>
      <c r="AR222" s="37"/>
      <c r="AS222" s="37" t="s">
        <v>58</v>
      </c>
      <c r="AT222" s="37"/>
      <c r="AU222" s="37"/>
      <c r="AV222" s="37"/>
      <c r="AW222" s="37"/>
      <c r="AX222" s="37" t="s">
        <v>59</v>
      </c>
      <c r="AY222" s="37"/>
      <c r="AZ222" s="37"/>
      <c r="BA222" s="37"/>
      <c r="BB222" s="37" t="s">
        <v>60</v>
      </c>
      <c r="BC222" s="37"/>
      <c r="BD222" s="37"/>
      <c r="BE222" s="37"/>
      <c r="BF222" s="37"/>
      <c r="BG222" s="37" t="s">
        <v>61</v>
      </c>
      <c r="BH222" s="37"/>
      <c r="BI222" s="37"/>
      <c r="BJ222" s="37"/>
      <c r="BK222" s="37" t="s">
        <v>62</v>
      </c>
      <c r="BL222" s="37"/>
      <c r="BM222" s="37"/>
      <c r="BN222" s="37"/>
      <c r="BO222" s="37"/>
      <c r="BP222" s="37" t="s">
        <v>63</v>
      </c>
      <c r="BQ222" s="37"/>
      <c r="BR222" s="37"/>
      <c r="BS222" s="37"/>
      <c r="CA222" s="1" t="s">
        <v>48</v>
      </c>
    </row>
    <row r="223" spans="1:79" s="6" customFormat="1" ht="12.75" customHeight="1" x14ac:dyDescent="0.2">
      <c r="A223" s="117" t="s">
        <v>147</v>
      </c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  <c r="M223" s="117"/>
      <c r="N223" s="86"/>
      <c r="O223" s="84"/>
      <c r="P223" s="84"/>
      <c r="Q223" s="84"/>
      <c r="R223" s="84"/>
      <c r="S223" s="84"/>
      <c r="T223" s="84"/>
      <c r="U223" s="85"/>
      <c r="V223" s="119"/>
      <c r="W223" s="119"/>
      <c r="X223" s="119"/>
      <c r="Y223" s="119"/>
      <c r="Z223" s="119"/>
      <c r="AA223" s="119"/>
      <c r="AB223" s="119"/>
      <c r="AC223" s="119"/>
      <c r="AD223" s="119"/>
      <c r="AE223" s="119"/>
      <c r="AF223" s="119"/>
      <c r="AG223" s="119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BL223" s="119"/>
      <c r="BM223" s="119"/>
      <c r="BN223" s="119"/>
      <c r="BO223" s="119"/>
      <c r="BP223" s="120"/>
      <c r="BQ223" s="121"/>
      <c r="BR223" s="121"/>
      <c r="BS223" s="122"/>
      <c r="CA223" s="6" t="s">
        <v>49</v>
      </c>
    </row>
    <row r="226" spans="1:79" ht="35.25" customHeight="1" x14ac:dyDescent="0.2">
      <c r="A226" s="42" t="s">
        <v>285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79" ht="180" customHeight="1" x14ac:dyDescent="0.2">
      <c r="A227" s="124" t="s">
        <v>239</v>
      </c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</row>
    <row r="228" spans="1:79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79" ht="28.5" customHeight="1" x14ac:dyDescent="0.2">
      <c r="A230" s="39" t="s">
        <v>269</v>
      </c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</row>
    <row r="231" spans="1:79" ht="14.25" customHeight="1" x14ac:dyDescent="0.2">
      <c r="A231" s="42" t="s">
        <v>252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79" ht="15" customHeight="1" x14ac:dyDescent="0.2">
      <c r="A232" s="40" t="s">
        <v>250</v>
      </c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</row>
    <row r="233" spans="1:79" ht="42.95" customHeight="1" x14ac:dyDescent="0.2">
      <c r="A233" s="49" t="s">
        <v>135</v>
      </c>
      <c r="B233" s="49"/>
      <c r="C233" s="49"/>
      <c r="D233" s="49"/>
      <c r="E233" s="49"/>
      <c r="F233" s="49"/>
      <c r="G233" s="36" t="s">
        <v>19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 t="s">
        <v>15</v>
      </c>
      <c r="U233" s="36"/>
      <c r="V233" s="36"/>
      <c r="W233" s="36"/>
      <c r="X233" s="36"/>
      <c r="Y233" s="36"/>
      <c r="Z233" s="36" t="s">
        <v>14</v>
      </c>
      <c r="AA233" s="36"/>
      <c r="AB233" s="36"/>
      <c r="AC233" s="36"/>
      <c r="AD233" s="36"/>
      <c r="AE233" s="36" t="s">
        <v>136</v>
      </c>
      <c r="AF233" s="36"/>
      <c r="AG233" s="36"/>
      <c r="AH233" s="36"/>
      <c r="AI233" s="36"/>
      <c r="AJ233" s="36"/>
      <c r="AK233" s="36" t="s">
        <v>137</v>
      </c>
      <c r="AL233" s="36"/>
      <c r="AM233" s="36"/>
      <c r="AN233" s="36"/>
      <c r="AO233" s="36"/>
      <c r="AP233" s="36"/>
      <c r="AQ233" s="36" t="s">
        <v>138</v>
      </c>
      <c r="AR233" s="36"/>
      <c r="AS233" s="36"/>
      <c r="AT233" s="36"/>
      <c r="AU233" s="36"/>
      <c r="AV233" s="36"/>
      <c r="AW233" s="36" t="s">
        <v>98</v>
      </c>
      <c r="AX233" s="36"/>
      <c r="AY233" s="36"/>
      <c r="AZ233" s="36"/>
      <c r="BA233" s="36"/>
      <c r="BB233" s="36"/>
      <c r="BC233" s="36"/>
      <c r="BD233" s="36"/>
      <c r="BE233" s="36"/>
      <c r="BF233" s="36"/>
      <c r="BG233" s="36" t="s">
        <v>139</v>
      </c>
      <c r="BH233" s="36"/>
      <c r="BI233" s="36"/>
      <c r="BJ233" s="36"/>
      <c r="BK233" s="36"/>
      <c r="BL233" s="36"/>
    </row>
    <row r="234" spans="1:79" ht="39.950000000000003" customHeight="1" x14ac:dyDescent="0.2">
      <c r="A234" s="49"/>
      <c r="B234" s="49"/>
      <c r="C234" s="49"/>
      <c r="D234" s="49"/>
      <c r="E234" s="49"/>
      <c r="F234" s="49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36"/>
      <c r="AU234" s="36"/>
      <c r="AV234" s="36"/>
      <c r="AW234" s="36" t="s">
        <v>17</v>
      </c>
      <c r="AX234" s="36"/>
      <c r="AY234" s="36"/>
      <c r="AZ234" s="36"/>
      <c r="BA234" s="36"/>
      <c r="BB234" s="36" t="s">
        <v>16</v>
      </c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</row>
    <row r="235" spans="1:79" ht="15" customHeight="1" x14ac:dyDescent="0.2">
      <c r="A235" s="36">
        <v>1</v>
      </c>
      <c r="B235" s="36"/>
      <c r="C235" s="36"/>
      <c r="D235" s="36"/>
      <c r="E235" s="36"/>
      <c r="F235" s="36"/>
      <c r="G235" s="36">
        <v>2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>
        <v>3</v>
      </c>
      <c r="U235" s="36"/>
      <c r="V235" s="36"/>
      <c r="W235" s="36"/>
      <c r="X235" s="36"/>
      <c r="Y235" s="36"/>
      <c r="Z235" s="36">
        <v>4</v>
      </c>
      <c r="AA235" s="36"/>
      <c r="AB235" s="36"/>
      <c r="AC235" s="36"/>
      <c r="AD235" s="36"/>
      <c r="AE235" s="36">
        <v>5</v>
      </c>
      <c r="AF235" s="36"/>
      <c r="AG235" s="36"/>
      <c r="AH235" s="36"/>
      <c r="AI235" s="36"/>
      <c r="AJ235" s="36"/>
      <c r="AK235" s="36">
        <v>6</v>
      </c>
      <c r="AL235" s="36"/>
      <c r="AM235" s="36"/>
      <c r="AN235" s="36"/>
      <c r="AO235" s="36"/>
      <c r="AP235" s="36"/>
      <c r="AQ235" s="36">
        <v>7</v>
      </c>
      <c r="AR235" s="36"/>
      <c r="AS235" s="36"/>
      <c r="AT235" s="36"/>
      <c r="AU235" s="36"/>
      <c r="AV235" s="36"/>
      <c r="AW235" s="36">
        <v>8</v>
      </c>
      <c r="AX235" s="36"/>
      <c r="AY235" s="36"/>
      <c r="AZ235" s="36"/>
      <c r="BA235" s="36"/>
      <c r="BB235" s="36">
        <v>9</v>
      </c>
      <c r="BC235" s="36"/>
      <c r="BD235" s="36"/>
      <c r="BE235" s="36"/>
      <c r="BF235" s="36"/>
      <c r="BG235" s="36">
        <v>10</v>
      </c>
      <c r="BH235" s="36"/>
      <c r="BI235" s="36"/>
      <c r="BJ235" s="36"/>
      <c r="BK235" s="36"/>
      <c r="BL235" s="36"/>
    </row>
    <row r="236" spans="1:79" s="1" customFormat="1" ht="12" hidden="1" customHeight="1" x14ac:dyDescent="0.2">
      <c r="A236" s="38" t="s">
        <v>64</v>
      </c>
      <c r="B236" s="38"/>
      <c r="C236" s="38"/>
      <c r="D236" s="38"/>
      <c r="E236" s="38"/>
      <c r="F236" s="38"/>
      <c r="G236" s="72" t="s">
        <v>57</v>
      </c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37" t="s">
        <v>80</v>
      </c>
      <c r="U236" s="37"/>
      <c r="V236" s="37"/>
      <c r="W236" s="37"/>
      <c r="X236" s="37"/>
      <c r="Y236" s="37"/>
      <c r="Z236" s="37" t="s">
        <v>81</v>
      </c>
      <c r="AA236" s="37"/>
      <c r="AB236" s="37"/>
      <c r="AC236" s="37"/>
      <c r="AD236" s="37"/>
      <c r="AE236" s="37" t="s">
        <v>82</v>
      </c>
      <c r="AF236" s="37"/>
      <c r="AG236" s="37"/>
      <c r="AH236" s="37"/>
      <c r="AI236" s="37"/>
      <c r="AJ236" s="37"/>
      <c r="AK236" s="37" t="s">
        <v>83</v>
      </c>
      <c r="AL236" s="37"/>
      <c r="AM236" s="37"/>
      <c r="AN236" s="37"/>
      <c r="AO236" s="37"/>
      <c r="AP236" s="37"/>
      <c r="AQ236" s="73" t="s">
        <v>99</v>
      </c>
      <c r="AR236" s="37"/>
      <c r="AS236" s="37"/>
      <c r="AT236" s="37"/>
      <c r="AU236" s="37"/>
      <c r="AV236" s="37"/>
      <c r="AW236" s="37" t="s">
        <v>84</v>
      </c>
      <c r="AX236" s="37"/>
      <c r="AY236" s="37"/>
      <c r="AZ236" s="37"/>
      <c r="BA236" s="37"/>
      <c r="BB236" s="37" t="s">
        <v>85</v>
      </c>
      <c r="BC236" s="37"/>
      <c r="BD236" s="37"/>
      <c r="BE236" s="37"/>
      <c r="BF236" s="37"/>
      <c r="BG236" s="73" t="s">
        <v>100</v>
      </c>
      <c r="BH236" s="37"/>
      <c r="BI236" s="37"/>
      <c r="BJ236" s="37"/>
      <c r="BK236" s="37"/>
      <c r="BL236" s="37"/>
      <c r="CA236" s="1" t="s">
        <v>50</v>
      </c>
    </row>
    <row r="237" spans="1:79" s="98" customFormat="1" ht="12.75" customHeight="1" x14ac:dyDescent="0.2">
      <c r="A237" s="109">
        <v>2111</v>
      </c>
      <c r="B237" s="109"/>
      <c r="C237" s="109"/>
      <c r="D237" s="109"/>
      <c r="E237" s="109"/>
      <c r="F237" s="109"/>
      <c r="G237" s="91" t="s">
        <v>174</v>
      </c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3"/>
      <c r="T237" s="116">
        <v>2332300</v>
      </c>
      <c r="U237" s="116"/>
      <c r="V237" s="116"/>
      <c r="W237" s="116"/>
      <c r="X237" s="116"/>
      <c r="Y237" s="116"/>
      <c r="Z237" s="116">
        <v>2327257</v>
      </c>
      <c r="AA237" s="116"/>
      <c r="AB237" s="116"/>
      <c r="AC237" s="116"/>
      <c r="AD237" s="116"/>
      <c r="AE237" s="116">
        <v>0</v>
      </c>
      <c r="AF237" s="116"/>
      <c r="AG237" s="116"/>
      <c r="AH237" s="116"/>
      <c r="AI237" s="116"/>
      <c r="AJ237" s="116"/>
      <c r="AK237" s="116">
        <v>0</v>
      </c>
      <c r="AL237" s="116"/>
      <c r="AM237" s="116"/>
      <c r="AN237" s="116"/>
      <c r="AO237" s="116"/>
      <c r="AP237" s="116"/>
      <c r="AQ237" s="116">
        <f>IF(ISNUMBER(AK237),AK237,0)-IF(ISNUMBER(AE237),AE237,0)</f>
        <v>0</v>
      </c>
      <c r="AR237" s="116"/>
      <c r="AS237" s="116"/>
      <c r="AT237" s="116"/>
      <c r="AU237" s="116"/>
      <c r="AV237" s="116"/>
      <c r="AW237" s="116">
        <v>0</v>
      </c>
      <c r="AX237" s="116"/>
      <c r="AY237" s="116"/>
      <c r="AZ237" s="116"/>
      <c r="BA237" s="116"/>
      <c r="BB237" s="116">
        <v>0</v>
      </c>
      <c r="BC237" s="116"/>
      <c r="BD237" s="116"/>
      <c r="BE237" s="116"/>
      <c r="BF237" s="116"/>
      <c r="BG237" s="116">
        <f>IF(ISNUMBER(Z237),Z237,0)+IF(ISNUMBER(AK237),AK237,0)</f>
        <v>2327257</v>
      </c>
      <c r="BH237" s="116"/>
      <c r="BI237" s="116"/>
      <c r="BJ237" s="116"/>
      <c r="BK237" s="116"/>
      <c r="BL237" s="116"/>
      <c r="CA237" s="98" t="s">
        <v>51</v>
      </c>
    </row>
    <row r="238" spans="1:79" s="98" customFormat="1" ht="12.75" customHeight="1" x14ac:dyDescent="0.2">
      <c r="A238" s="109">
        <v>2120</v>
      </c>
      <c r="B238" s="109"/>
      <c r="C238" s="109"/>
      <c r="D238" s="109"/>
      <c r="E238" s="109"/>
      <c r="F238" s="109"/>
      <c r="G238" s="91" t="s">
        <v>175</v>
      </c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3"/>
      <c r="T238" s="116">
        <v>471900</v>
      </c>
      <c r="U238" s="116"/>
      <c r="V238" s="116"/>
      <c r="W238" s="116"/>
      <c r="X238" s="116"/>
      <c r="Y238" s="116"/>
      <c r="Z238" s="116">
        <v>470476</v>
      </c>
      <c r="AA238" s="116"/>
      <c r="AB238" s="116"/>
      <c r="AC238" s="116"/>
      <c r="AD238" s="116"/>
      <c r="AE238" s="116">
        <v>0</v>
      </c>
      <c r="AF238" s="116"/>
      <c r="AG238" s="116"/>
      <c r="AH238" s="116"/>
      <c r="AI238" s="116"/>
      <c r="AJ238" s="116"/>
      <c r="AK238" s="116">
        <v>0</v>
      </c>
      <c r="AL238" s="116"/>
      <c r="AM238" s="116"/>
      <c r="AN238" s="116"/>
      <c r="AO238" s="116"/>
      <c r="AP238" s="116"/>
      <c r="AQ238" s="116">
        <f>IF(ISNUMBER(AK238),AK238,0)-IF(ISNUMBER(AE238),AE238,0)</f>
        <v>0</v>
      </c>
      <c r="AR238" s="116"/>
      <c r="AS238" s="116"/>
      <c r="AT238" s="116"/>
      <c r="AU238" s="116"/>
      <c r="AV238" s="116"/>
      <c r="AW238" s="116">
        <v>0</v>
      </c>
      <c r="AX238" s="116"/>
      <c r="AY238" s="116"/>
      <c r="AZ238" s="116"/>
      <c r="BA238" s="116"/>
      <c r="BB238" s="116">
        <v>0</v>
      </c>
      <c r="BC238" s="116"/>
      <c r="BD238" s="116"/>
      <c r="BE238" s="116"/>
      <c r="BF238" s="116"/>
      <c r="BG238" s="116">
        <f>IF(ISNUMBER(Z238),Z238,0)+IF(ISNUMBER(AK238),AK238,0)</f>
        <v>470476</v>
      </c>
      <c r="BH238" s="116"/>
      <c r="BI238" s="116"/>
      <c r="BJ238" s="116"/>
      <c r="BK238" s="116"/>
      <c r="BL238" s="116"/>
    </row>
    <row r="239" spans="1:79" s="98" customFormat="1" ht="25.5" customHeight="1" x14ac:dyDescent="0.2">
      <c r="A239" s="109">
        <v>2210</v>
      </c>
      <c r="B239" s="109"/>
      <c r="C239" s="109"/>
      <c r="D239" s="109"/>
      <c r="E239" s="109"/>
      <c r="F239" s="109"/>
      <c r="G239" s="91" t="s">
        <v>176</v>
      </c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3"/>
      <c r="T239" s="116">
        <v>29300</v>
      </c>
      <c r="U239" s="116"/>
      <c r="V239" s="116"/>
      <c r="W239" s="116"/>
      <c r="X239" s="116"/>
      <c r="Y239" s="116"/>
      <c r="Z239" s="116">
        <v>29300</v>
      </c>
      <c r="AA239" s="116"/>
      <c r="AB239" s="116"/>
      <c r="AC239" s="116"/>
      <c r="AD239" s="116"/>
      <c r="AE239" s="116">
        <v>0</v>
      </c>
      <c r="AF239" s="116"/>
      <c r="AG239" s="116"/>
      <c r="AH239" s="116"/>
      <c r="AI239" s="116"/>
      <c r="AJ239" s="116"/>
      <c r="AK239" s="116">
        <v>0</v>
      </c>
      <c r="AL239" s="116"/>
      <c r="AM239" s="116"/>
      <c r="AN239" s="116"/>
      <c r="AO239" s="116"/>
      <c r="AP239" s="116"/>
      <c r="AQ239" s="116">
        <f>IF(ISNUMBER(AK239),AK239,0)-IF(ISNUMBER(AE239),AE239,0)</f>
        <v>0</v>
      </c>
      <c r="AR239" s="116"/>
      <c r="AS239" s="116"/>
      <c r="AT239" s="116"/>
      <c r="AU239" s="116"/>
      <c r="AV239" s="116"/>
      <c r="AW239" s="116">
        <v>0</v>
      </c>
      <c r="AX239" s="116"/>
      <c r="AY239" s="116"/>
      <c r="AZ239" s="116"/>
      <c r="BA239" s="116"/>
      <c r="BB239" s="116">
        <v>0</v>
      </c>
      <c r="BC239" s="116"/>
      <c r="BD239" s="116"/>
      <c r="BE239" s="116"/>
      <c r="BF239" s="116"/>
      <c r="BG239" s="116">
        <f>IF(ISNUMBER(Z239),Z239,0)+IF(ISNUMBER(AK239),AK239,0)</f>
        <v>29300</v>
      </c>
      <c r="BH239" s="116"/>
      <c r="BI239" s="116"/>
      <c r="BJ239" s="116"/>
      <c r="BK239" s="116"/>
      <c r="BL239" s="116"/>
    </row>
    <row r="240" spans="1:79" s="98" customFormat="1" ht="12.75" customHeight="1" x14ac:dyDescent="0.2">
      <c r="A240" s="109">
        <v>2240</v>
      </c>
      <c r="B240" s="109"/>
      <c r="C240" s="109"/>
      <c r="D240" s="109"/>
      <c r="E240" s="109"/>
      <c r="F240" s="109"/>
      <c r="G240" s="91" t="s">
        <v>177</v>
      </c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3"/>
      <c r="T240" s="116">
        <v>939568</v>
      </c>
      <c r="U240" s="116"/>
      <c r="V240" s="116"/>
      <c r="W240" s="116"/>
      <c r="X240" s="116"/>
      <c r="Y240" s="116"/>
      <c r="Z240" s="116">
        <v>938701</v>
      </c>
      <c r="AA240" s="116"/>
      <c r="AB240" s="116"/>
      <c r="AC240" s="116"/>
      <c r="AD240" s="116"/>
      <c r="AE240" s="116">
        <v>0</v>
      </c>
      <c r="AF240" s="116"/>
      <c r="AG240" s="116"/>
      <c r="AH240" s="116"/>
      <c r="AI240" s="116"/>
      <c r="AJ240" s="116"/>
      <c r="AK240" s="116">
        <v>0</v>
      </c>
      <c r="AL240" s="116"/>
      <c r="AM240" s="116"/>
      <c r="AN240" s="116"/>
      <c r="AO240" s="116"/>
      <c r="AP240" s="116"/>
      <c r="AQ240" s="116">
        <f>IF(ISNUMBER(AK240),AK240,0)-IF(ISNUMBER(AE240),AE240,0)</f>
        <v>0</v>
      </c>
      <c r="AR240" s="116"/>
      <c r="AS240" s="116"/>
      <c r="AT240" s="116"/>
      <c r="AU240" s="116"/>
      <c r="AV240" s="116"/>
      <c r="AW240" s="116">
        <v>0</v>
      </c>
      <c r="AX240" s="116"/>
      <c r="AY240" s="116"/>
      <c r="AZ240" s="116"/>
      <c r="BA240" s="116"/>
      <c r="BB240" s="116">
        <v>0</v>
      </c>
      <c r="BC240" s="116"/>
      <c r="BD240" s="116"/>
      <c r="BE240" s="116"/>
      <c r="BF240" s="116"/>
      <c r="BG240" s="116">
        <f>IF(ISNUMBER(Z240),Z240,0)+IF(ISNUMBER(AK240),AK240,0)</f>
        <v>938701</v>
      </c>
      <c r="BH240" s="116"/>
      <c r="BI240" s="116"/>
      <c r="BJ240" s="116"/>
      <c r="BK240" s="116"/>
      <c r="BL240" s="116"/>
    </row>
    <row r="241" spans="1:79" s="98" customFormat="1" ht="12.75" customHeight="1" x14ac:dyDescent="0.2">
      <c r="A241" s="109">
        <v>2271</v>
      </c>
      <c r="B241" s="109"/>
      <c r="C241" s="109"/>
      <c r="D241" s="109"/>
      <c r="E241" s="109"/>
      <c r="F241" s="109"/>
      <c r="G241" s="91" t="s">
        <v>178</v>
      </c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3"/>
      <c r="T241" s="116">
        <v>103000</v>
      </c>
      <c r="U241" s="116"/>
      <c r="V241" s="116"/>
      <c r="W241" s="116"/>
      <c r="X241" s="116"/>
      <c r="Y241" s="116"/>
      <c r="Z241" s="116">
        <v>63000</v>
      </c>
      <c r="AA241" s="116"/>
      <c r="AB241" s="116"/>
      <c r="AC241" s="116"/>
      <c r="AD241" s="116"/>
      <c r="AE241" s="116">
        <v>0</v>
      </c>
      <c r="AF241" s="116"/>
      <c r="AG241" s="116"/>
      <c r="AH241" s="116"/>
      <c r="AI241" s="116"/>
      <c r="AJ241" s="116"/>
      <c r="AK241" s="116">
        <v>0</v>
      </c>
      <c r="AL241" s="116"/>
      <c r="AM241" s="116"/>
      <c r="AN241" s="116"/>
      <c r="AO241" s="116"/>
      <c r="AP241" s="116"/>
      <c r="AQ241" s="116">
        <f>IF(ISNUMBER(AK241),AK241,0)-IF(ISNUMBER(AE241),AE241,0)</f>
        <v>0</v>
      </c>
      <c r="AR241" s="116"/>
      <c r="AS241" s="116"/>
      <c r="AT241" s="116"/>
      <c r="AU241" s="116"/>
      <c r="AV241" s="116"/>
      <c r="AW241" s="116">
        <v>0</v>
      </c>
      <c r="AX241" s="116"/>
      <c r="AY241" s="116"/>
      <c r="AZ241" s="116"/>
      <c r="BA241" s="116"/>
      <c r="BB241" s="116">
        <v>0</v>
      </c>
      <c r="BC241" s="116"/>
      <c r="BD241" s="116"/>
      <c r="BE241" s="116"/>
      <c r="BF241" s="116"/>
      <c r="BG241" s="116">
        <f>IF(ISNUMBER(Z241),Z241,0)+IF(ISNUMBER(AK241),AK241,0)</f>
        <v>63000</v>
      </c>
      <c r="BH241" s="116"/>
      <c r="BI241" s="116"/>
      <c r="BJ241" s="116"/>
      <c r="BK241" s="116"/>
      <c r="BL241" s="116"/>
    </row>
    <row r="242" spans="1:79" s="98" customFormat="1" ht="25.5" customHeight="1" x14ac:dyDescent="0.2">
      <c r="A242" s="109">
        <v>2272</v>
      </c>
      <c r="B242" s="109"/>
      <c r="C242" s="109"/>
      <c r="D242" s="109"/>
      <c r="E242" s="109"/>
      <c r="F242" s="109"/>
      <c r="G242" s="91" t="s">
        <v>179</v>
      </c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3"/>
      <c r="T242" s="116">
        <v>7680</v>
      </c>
      <c r="U242" s="116"/>
      <c r="V242" s="116"/>
      <c r="W242" s="116"/>
      <c r="X242" s="116"/>
      <c r="Y242" s="116"/>
      <c r="Z242" s="116">
        <v>7680</v>
      </c>
      <c r="AA242" s="116"/>
      <c r="AB242" s="116"/>
      <c r="AC242" s="116"/>
      <c r="AD242" s="116"/>
      <c r="AE242" s="116">
        <v>0</v>
      </c>
      <c r="AF242" s="116"/>
      <c r="AG242" s="116"/>
      <c r="AH242" s="116"/>
      <c r="AI242" s="116"/>
      <c r="AJ242" s="116"/>
      <c r="AK242" s="116">
        <v>0</v>
      </c>
      <c r="AL242" s="116"/>
      <c r="AM242" s="116"/>
      <c r="AN242" s="116"/>
      <c r="AO242" s="116"/>
      <c r="AP242" s="116"/>
      <c r="AQ242" s="116">
        <f>IF(ISNUMBER(AK242),AK242,0)-IF(ISNUMBER(AE242),AE242,0)</f>
        <v>0</v>
      </c>
      <c r="AR242" s="116"/>
      <c r="AS242" s="116"/>
      <c r="AT242" s="116"/>
      <c r="AU242" s="116"/>
      <c r="AV242" s="116"/>
      <c r="AW242" s="116">
        <v>0</v>
      </c>
      <c r="AX242" s="116"/>
      <c r="AY242" s="116"/>
      <c r="AZ242" s="116"/>
      <c r="BA242" s="116"/>
      <c r="BB242" s="116">
        <v>0</v>
      </c>
      <c r="BC242" s="116"/>
      <c r="BD242" s="116"/>
      <c r="BE242" s="116"/>
      <c r="BF242" s="116"/>
      <c r="BG242" s="116">
        <f>IF(ISNUMBER(Z242),Z242,0)+IF(ISNUMBER(AK242),AK242,0)</f>
        <v>7680</v>
      </c>
      <c r="BH242" s="116"/>
      <c r="BI242" s="116"/>
      <c r="BJ242" s="116"/>
      <c r="BK242" s="116"/>
      <c r="BL242" s="116"/>
    </row>
    <row r="243" spans="1:79" s="98" customFormat="1" ht="12.75" customHeight="1" x14ac:dyDescent="0.2">
      <c r="A243" s="109">
        <v>2273</v>
      </c>
      <c r="B243" s="109"/>
      <c r="C243" s="109"/>
      <c r="D243" s="109"/>
      <c r="E243" s="109"/>
      <c r="F243" s="109"/>
      <c r="G243" s="91" t="s">
        <v>180</v>
      </c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3"/>
      <c r="T243" s="116">
        <v>74400</v>
      </c>
      <c r="U243" s="116"/>
      <c r="V243" s="116"/>
      <c r="W243" s="116"/>
      <c r="X243" s="116"/>
      <c r="Y243" s="116"/>
      <c r="Z243" s="116">
        <v>59952</v>
      </c>
      <c r="AA243" s="116"/>
      <c r="AB243" s="116"/>
      <c r="AC243" s="116"/>
      <c r="AD243" s="116"/>
      <c r="AE243" s="116">
        <v>0</v>
      </c>
      <c r="AF243" s="116"/>
      <c r="AG243" s="116"/>
      <c r="AH243" s="116"/>
      <c r="AI243" s="116"/>
      <c r="AJ243" s="116"/>
      <c r="AK243" s="116">
        <v>0</v>
      </c>
      <c r="AL243" s="116"/>
      <c r="AM243" s="116"/>
      <c r="AN243" s="116"/>
      <c r="AO243" s="116"/>
      <c r="AP243" s="116"/>
      <c r="AQ243" s="116">
        <f>IF(ISNUMBER(AK243),AK243,0)-IF(ISNUMBER(AE243),AE243,0)</f>
        <v>0</v>
      </c>
      <c r="AR243" s="116"/>
      <c r="AS243" s="116"/>
      <c r="AT243" s="116"/>
      <c r="AU243" s="116"/>
      <c r="AV243" s="116"/>
      <c r="AW243" s="116">
        <v>0</v>
      </c>
      <c r="AX243" s="116"/>
      <c r="AY243" s="116"/>
      <c r="AZ243" s="116"/>
      <c r="BA243" s="116"/>
      <c r="BB243" s="116">
        <v>0</v>
      </c>
      <c r="BC243" s="116"/>
      <c r="BD243" s="116"/>
      <c r="BE243" s="116"/>
      <c r="BF243" s="116"/>
      <c r="BG243" s="116">
        <f>IF(ISNUMBER(Z243),Z243,0)+IF(ISNUMBER(AK243),AK243,0)</f>
        <v>59952</v>
      </c>
      <c r="BH243" s="116"/>
      <c r="BI243" s="116"/>
      <c r="BJ243" s="116"/>
      <c r="BK243" s="116"/>
      <c r="BL243" s="116"/>
    </row>
    <row r="244" spans="1:79" s="6" customFormat="1" ht="12.75" customHeight="1" x14ac:dyDescent="0.2">
      <c r="A244" s="87"/>
      <c r="B244" s="87"/>
      <c r="C244" s="87"/>
      <c r="D244" s="87"/>
      <c r="E244" s="87"/>
      <c r="F244" s="87"/>
      <c r="G244" s="99" t="s">
        <v>147</v>
      </c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1"/>
      <c r="T244" s="115">
        <v>3958148</v>
      </c>
      <c r="U244" s="115"/>
      <c r="V244" s="115"/>
      <c r="W244" s="115"/>
      <c r="X244" s="115"/>
      <c r="Y244" s="115"/>
      <c r="Z244" s="115">
        <v>3896366</v>
      </c>
      <c r="AA244" s="115"/>
      <c r="AB244" s="115"/>
      <c r="AC244" s="115"/>
      <c r="AD244" s="115"/>
      <c r="AE244" s="115">
        <v>0</v>
      </c>
      <c r="AF244" s="115"/>
      <c r="AG244" s="115"/>
      <c r="AH244" s="115"/>
      <c r="AI244" s="115"/>
      <c r="AJ244" s="115"/>
      <c r="AK244" s="115">
        <v>0</v>
      </c>
      <c r="AL244" s="115"/>
      <c r="AM244" s="115"/>
      <c r="AN244" s="115"/>
      <c r="AO244" s="115"/>
      <c r="AP244" s="115"/>
      <c r="AQ244" s="115">
        <f>IF(ISNUMBER(AK244),AK244,0)-IF(ISNUMBER(AE244),AE244,0)</f>
        <v>0</v>
      </c>
      <c r="AR244" s="115"/>
      <c r="AS244" s="115"/>
      <c r="AT244" s="115"/>
      <c r="AU244" s="115"/>
      <c r="AV244" s="115"/>
      <c r="AW244" s="115">
        <v>0</v>
      </c>
      <c r="AX244" s="115"/>
      <c r="AY244" s="115"/>
      <c r="AZ244" s="115"/>
      <c r="BA244" s="115"/>
      <c r="BB244" s="115">
        <v>0</v>
      </c>
      <c r="BC244" s="115"/>
      <c r="BD244" s="115"/>
      <c r="BE244" s="115"/>
      <c r="BF244" s="115"/>
      <c r="BG244" s="115">
        <f>IF(ISNUMBER(Z244),Z244,0)+IF(ISNUMBER(AK244),AK244,0)</f>
        <v>3896366</v>
      </c>
      <c r="BH244" s="115"/>
      <c r="BI244" s="115"/>
      <c r="BJ244" s="115"/>
      <c r="BK244" s="115"/>
      <c r="BL244" s="115"/>
    </row>
    <row r="246" spans="1:79" ht="14.25" customHeight="1" x14ac:dyDescent="0.2">
      <c r="A246" s="42" t="s">
        <v>270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79" ht="15" customHeight="1" x14ac:dyDescent="0.2">
      <c r="A247" s="40" t="s">
        <v>250</v>
      </c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40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</row>
    <row r="248" spans="1:79" ht="18" customHeight="1" x14ac:dyDescent="0.2">
      <c r="A248" s="36" t="s">
        <v>135</v>
      </c>
      <c r="B248" s="36"/>
      <c r="C248" s="36"/>
      <c r="D248" s="36"/>
      <c r="E248" s="36"/>
      <c r="F248" s="36"/>
      <c r="G248" s="36" t="s">
        <v>19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 t="s">
        <v>256</v>
      </c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 t="s">
        <v>267</v>
      </c>
      <c r="AP248" s="36"/>
      <c r="AQ248" s="36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</row>
    <row r="249" spans="1:79" ht="42.95" customHeight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 t="s">
        <v>140</v>
      </c>
      <c r="R249" s="36"/>
      <c r="S249" s="36"/>
      <c r="T249" s="36"/>
      <c r="U249" s="36"/>
      <c r="V249" s="49" t="s">
        <v>141</v>
      </c>
      <c r="W249" s="49"/>
      <c r="X249" s="49"/>
      <c r="Y249" s="49"/>
      <c r="Z249" s="36" t="s">
        <v>142</v>
      </c>
      <c r="AA249" s="36"/>
      <c r="AB249" s="36"/>
      <c r="AC249" s="36"/>
      <c r="AD249" s="36"/>
      <c r="AE249" s="36"/>
      <c r="AF249" s="36"/>
      <c r="AG249" s="36"/>
      <c r="AH249" s="36"/>
      <c r="AI249" s="36"/>
      <c r="AJ249" s="36" t="s">
        <v>143</v>
      </c>
      <c r="AK249" s="36"/>
      <c r="AL249" s="36"/>
      <c r="AM249" s="36"/>
      <c r="AN249" s="36"/>
      <c r="AO249" s="36" t="s">
        <v>20</v>
      </c>
      <c r="AP249" s="36"/>
      <c r="AQ249" s="36"/>
      <c r="AR249" s="36"/>
      <c r="AS249" s="36"/>
      <c r="AT249" s="49" t="s">
        <v>144</v>
      </c>
      <c r="AU249" s="49"/>
      <c r="AV249" s="49"/>
      <c r="AW249" s="49"/>
      <c r="AX249" s="36" t="s">
        <v>142</v>
      </c>
      <c r="AY249" s="36"/>
      <c r="AZ249" s="36"/>
      <c r="BA249" s="36"/>
      <c r="BB249" s="36"/>
      <c r="BC249" s="36"/>
      <c r="BD249" s="36"/>
      <c r="BE249" s="36"/>
      <c r="BF249" s="36"/>
      <c r="BG249" s="36"/>
      <c r="BH249" s="36" t="s">
        <v>145</v>
      </c>
      <c r="BI249" s="36"/>
      <c r="BJ249" s="36"/>
      <c r="BK249" s="36"/>
      <c r="BL249" s="36"/>
    </row>
    <row r="250" spans="1:79" ht="63" customHeight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49"/>
      <c r="W250" s="49"/>
      <c r="X250" s="49"/>
      <c r="Y250" s="49"/>
      <c r="Z250" s="36" t="s">
        <v>17</v>
      </c>
      <c r="AA250" s="36"/>
      <c r="AB250" s="36"/>
      <c r="AC250" s="36"/>
      <c r="AD250" s="36"/>
      <c r="AE250" s="36" t="s">
        <v>16</v>
      </c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  <c r="AR250" s="36"/>
      <c r="AS250" s="36"/>
      <c r="AT250" s="49"/>
      <c r="AU250" s="49"/>
      <c r="AV250" s="49"/>
      <c r="AW250" s="49"/>
      <c r="AX250" s="36" t="s">
        <v>17</v>
      </c>
      <c r="AY250" s="36"/>
      <c r="AZ250" s="36"/>
      <c r="BA250" s="36"/>
      <c r="BB250" s="36"/>
      <c r="BC250" s="36" t="s">
        <v>16</v>
      </c>
      <c r="BD250" s="36"/>
      <c r="BE250" s="36"/>
      <c r="BF250" s="36"/>
      <c r="BG250" s="36"/>
      <c r="BH250" s="36"/>
      <c r="BI250" s="36"/>
      <c r="BJ250" s="36"/>
      <c r="BK250" s="36"/>
      <c r="BL250" s="36"/>
    </row>
    <row r="251" spans="1:79" ht="15" customHeight="1" x14ac:dyDescent="0.2">
      <c r="A251" s="36">
        <v>1</v>
      </c>
      <c r="B251" s="36"/>
      <c r="C251" s="36"/>
      <c r="D251" s="36"/>
      <c r="E251" s="36"/>
      <c r="F251" s="36"/>
      <c r="G251" s="36">
        <v>2</v>
      </c>
      <c r="H251" s="36"/>
      <c r="I251" s="36"/>
      <c r="J251" s="36"/>
      <c r="K251" s="36"/>
      <c r="L251" s="36"/>
      <c r="M251" s="36"/>
      <c r="N251" s="36"/>
      <c r="O251" s="36"/>
      <c r="P251" s="36"/>
      <c r="Q251" s="36">
        <v>3</v>
      </c>
      <c r="R251" s="36"/>
      <c r="S251" s="36"/>
      <c r="T251" s="36"/>
      <c r="U251" s="36"/>
      <c r="V251" s="36">
        <v>4</v>
      </c>
      <c r="W251" s="36"/>
      <c r="X251" s="36"/>
      <c r="Y251" s="36"/>
      <c r="Z251" s="36">
        <v>5</v>
      </c>
      <c r="AA251" s="36"/>
      <c r="AB251" s="36"/>
      <c r="AC251" s="36"/>
      <c r="AD251" s="36"/>
      <c r="AE251" s="36">
        <v>6</v>
      </c>
      <c r="AF251" s="36"/>
      <c r="AG251" s="36"/>
      <c r="AH251" s="36"/>
      <c r="AI251" s="36"/>
      <c r="AJ251" s="36">
        <v>7</v>
      </c>
      <c r="AK251" s="36"/>
      <c r="AL251" s="36"/>
      <c r="AM251" s="36"/>
      <c r="AN251" s="36"/>
      <c r="AO251" s="36">
        <v>8</v>
      </c>
      <c r="AP251" s="36"/>
      <c r="AQ251" s="36"/>
      <c r="AR251" s="36"/>
      <c r="AS251" s="36"/>
      <c r="AT251" s="36">
        <v>9</v>
      </c>
      <c r="AU251" s="36"/>
      <c r="AV251" s="36"/>
      <c r="AW251" s="36"/>
      <c r="AX251" s="36">
        <v>10</v>
      </c>
      <c r="AY251" s="36"/>
      <c r="AZ251" s="36"/>
      <c r="BA251" s="36"/>
      <c r="BB251" s="36"/>
      <c r="BC251" s="36">
        <v>11</v>
      </c>
      <c r="BD251" s="36"/>
      <c r="BE251" s="36"/>
      <c r="BF251" s="36"/>
      <c r="BG251" s="36"/>
      <c r="BH251" s="36">
        <v>12</v>
      </c>
      <c r="BI251" s="36"/>
      <c r="BJ251" s="36"/>
      <c r="BK251" s="36"/>
      <c r="BL251" s="36"/>
    </row>
    <row r="252" spans="1:79" s="1" customFormat="1" ht="12" hidden="1" customHeight="1" x14ac:dyDescent="0.2">
      <c r="A252" s="38" t="s">
        <v>64</v>
      </c>
      <c r="B252" s="38"/>
      <c r="C252" s="38"/>
      <c r="D252" s="38"/>
      <c r="E252" s="38"/>
      <c r="F252" s="38"/>
      <c r="G252" s="72" t="s">
        <v>57</v>
      </c>
      <c r="H252" s="72"/>
      <c r="I252" s="72"/>
      <c r="J252" s="72"/>
      <c r="K252" s="72"/>
      <c r="L252" s="72"/>
      <c r="M252" s="72"/>
      <c r="N252" s="72"/>
      <c r="O252" s="72"/>
      <c r="P252" s="72"/>
      <c r="Q252" s="37" t="s">
        <v>80</v>
      </c>
      <c r="R252" s="37"/>
      <c r="S252" s="37"/>
      <c r="T252" s="37"/>
      <c r="U252" s="37"/>
      <c r="V252" s="37" t="s">
        <v>81</v>
      </c>
      <c r="W252" s="37"/>
      <c r="X252" s="37"/>
      <c r="Y252" s="37"/>
      <c r="Z252" s="37" t="s">
        <v>82</v>
      </c>
      <c r="AA252" s="37"/>
      <c r="AB252" s="37"/>
      <c r="AC252" s="37"/>
      <c r="AD252" s="37"/>
      <c r="AE252" s="37" t="s">
        <v>83</v>
      </c>
      <c r="AF252" s="37"/>
      <c r="AG252" s="37"/>
      <c r="AH252" s="37"/>
      <c r="AI252" s="37"/>
      <c r="AJ252" s="73" t="s">
        <v>101</v>
      </c>
      <c r="AK252" s="37"/>
      <c r="AL252" s="37"/>
      <c r="AM252" s="37"/>
      <c r="AN252" s="37"/>
      <c r="AO252" s="37" t="s">
        <v>84</v>
      </c>
      <c r="AP252" s="37"/>
      <c r="AQ252" s="37"/>
      <c r="AR252" s="37"/>
      <c r="AS252" s="37"/>
      <c r="AT252" s="73" t="s">
        <v>102</v>
      </c>
      <c r="AU252" s="37"/>
      <c r="AV252" s="37"/>
      <c r="AW252" s="37"/>
      <c r="AX252" s="37" t="s">
        <v>85</v>
      </c>
      <c r="AY252" s="37"/>
      <c r="AZ252" s="37"/>
      <c r="BA252" s="37"/>
      <c r="BB252" s="37"/>
      <c r="BC252" s="37" t="s">
        <v>86</v>
      </c>
      <c r="BD252" s="37"/>
      <c r="BE252" s="37"/>
      <c r="BF252" s="37"/>
      <c r="BG252" s="37"/>
      <c r="BH252" s="73" t="s">
        <v>101</v>
      </c>
      <c r="BI252" s="37"/>
      <c r="BJ252" s="37"/>
      <c r="BK252" s="37"/>
      <c r="BL252" s="37"/>
      <c r="CA252" s="1" t="s">
        <v>52</v>
      </c>
    </row>
    <row r="253" spans="1:79" s="98" customFormat="1" ht="12.75" customHeight="1" x14ac:dyDescent="0.2">
      <c r="A253" s="109">
        <v>2111</v>
      </c>
      <c r="B253" s="109"/>
      <c r="C253" s="109"/>
      <c r="D253" s="109"/>
      <c r="E253" s="109"/>
      <c r="F253" s="109"/>
      <c r="G253" s="91" t="s">
        <v>174</v>
      </c>
      <c r="H253" s="92"/>
      <c r="I253" s="92"/>
      <c r="J253" s="92"/>
      <c r="K253" s="92"/>
      <c r="L253" s="92"/>
      <c r="M253" s="92"/>
      <c r="N253" s="92"/>
      <c r="O253" s="92"/>
      <c r="P253" s="93"/>
      <c r="Q253" s="116">
        <v>2863500</v>
      </c>
      <c r="R253" s="116"/>
      <c r="S253" s="116"/>
      <c r="T253" s="116"/>
      <c r="U253" s="116"/>
      <c r="V253" s="116">
        <v>0</v>
      </c>
      <c r="W253" s="116"/>
      <c r="X253" s="116"/>
      <c r="Y253" s="116"/>
      <c r="Z253" s="116">
        <v>0</v>
      </c>
      <c r="AA253" s="116"/>
      <c r="AB253" s="116"/>
      <c r="AC253" s="116"/>
      <c r="AD253" s="116"/>
      <c r="AE253" s="116">
        <v>0</v>
      </c>
      <c r="AF253" s="116"/>
      <c r="AG253" s="116"/>
      <c r="AH253" s="116"/>
      <c r="AI253" s="116"/>
      <c r="AJ253" s="116">
        <f>IF(ISNUMBER(Q253),Q253,0)-IF(ISNUMBER(Z253),Z253,0)</f>
        <v>2863500</v>
      </c>
      <c r="AK253" s="116"/>
      <c r="AL253" s="116"/>
      <c r="AM253" s="116"/>
      <c r="AN253" s="116"/>
      <c r="AO253" s="116">
        <v>3836000</v>
      </c>
      <c r="AP253" s="116"/>
      <c r="AQ253" s="116"/>
      <c r="AR253" s="116"/>
      <c r="AS253" s="116"/>
      <c r="AT253" s="116">
        <f>IF(ISNUMBER(V253),V253,0)-IF(ISNUMBER(Z253),Z253,0)-IF(ISNUMBER(AE253),AE253,0)</f>
        <v>0</v>
      </c>
      <c r="AU253" s="116"/>
      <c r="AV253" s="116"/>
      <c r="AW253" s="116"/>
      <c r="AX253" s="116">
        <v>0</v>
      </c>
      <c r="AY253" s="116"/>
      <c r="AZ253" s="116"/>
      <c r="BA253" s="116"/>
      <c r="BB253" s="116"/>
      <c r="BC253" s="116">
        <v>0</v>
      </c>
      <c r="BD253" s="116"/>
      <c r="BE253" s="116"/>
      <c r="BF253" s="116"/>
      <c r="BG253" s="116"/>
      <c r="BH253" s="116">
        <f>IF(ISNUMBER(AO253),AO253,0)-IF(ISNUMBER(AX253),AX253,0)</f>
        <v>3836000</v>
      </c>
      <c r="BI253" s="116"/>
      <c r="BJ253" s="116"/>
      <c r="BK253" s="116"/>
      <c r="BL253" s="116"/>
      <c r="CA253" s="98" t="s">
        <v>53</v>
      </c>
    </row>
    <row r="254" spans="1:79" s="98" customFormat="1" ht="12.75" customHeight="1" x14ac:dyDescent="0.2">
      <c r="A254" s="109">
        <v>2120</v>
      </c>
      <c r="B254" s="109"/>
      <c r="C254" s="109"/>
      <c r="D254" s="109"/>
      <c r="E254" s="109"/>
      <c r="F254" s="109"/>
      <c r="G254" s="91" t="s">
        <v>175</v>
      </c>
      <c r="H254" s="92"/>
      <c r="I254" s="92"/>
      <c r="J254" s="92"/>
      <c r="K254" s="92"/>
      <c r="L254" s="92"/>
      <c r="M254" s="92"/>
      <c r="N254" s="92"/>
      <c r="O254" s="92"/>
      <c r="P254" s="93"/>
      <c r="Q254" s="116">
        <v>630000</v>
      </c>
      <c r="R254" s="116"/>
      <c r="S254" s="116"/>
      <c r="T254" s="116"/>
      <c r="U254" s="116"/>
      <c r="V254" s="116">
        <v>0</v>
      </c>
      <c r="W254" s="116"/>
      <c r="X254" s="116"/>
      <c r="Y254" s="116"/>
      <c r="Z254" s="116">
        <v>0</v>
      </c>
      <c r="AA254" s="116"/>
      <c r="AB254" s="116"/>
      <c r="AC254" s="116"/>
      <c r="AD254" s="116"/>
      <c r="AE254" s="116">
        <v>0</v>
      </c>
      <c r="AF254" s="116"/>
      <c r="AG254" s="116"/>
      <c r="AH254" s="116"/>
      <c r="AI254" s="116"/>
      <c r="AJ254" s="116">
        <f>IF(ISNUMBER(Q254),Q254,0)-IF(ISNUMBER(Z254),Z254,0)</f>
        <v>630000</v>
      </c>
      <c r="AK254" s="116"/>
      <c r="AL254" s="116"/>
      <c r="AM254" s="116"/>
      <c r="AN254" s="116"/>
      <c r="AO254" s="116">
        <v>843900</v>
      </c>
      <c r="AP254" s="116"/>
      <c r="AQ254" s="116"/>
      <c r="AR254" s="116"/>
      <c r="AS254" s="116"/>
      <c r="AT254" s="116">
        <f>IF(ISNUMBER(V254),V254,0)-IF(ISNUMBER(Z254),Z254,0)-IF(ISNUMBER(AE254),AE254,0)</f>
        <v>0</v>
      </c>
      <c r="AU254" s="116"/>
      <c r="AV254" s="116"/>
      <c r="AW254" s="116"/>
      <c r="AX254" s="116">
        <v>0</v>
      </c>
      <c r="AY254" s="116"/>
      <c r="AZ254" s="116"/>
      <c r="BA254" s="116"/>
      <c r="BB254" s="116"/>
      <c r="BC254" s="116">
        <v>0</v>
      </c>
      <c r="BD254" s="116"/>
      <c r="BE254" s="116"/>
      <c r="BF254" s="116"/>
      <c r="BG254" s="116"/>
      <c r="BH254" s="116">
        <f>IF(ISNUMBER(AO254),AO254,0)-IF(ISNUMBER(AX254),AX254,0)</f>
        <v>843900</v>
      </c>
      <c r="BI254" s="116"/>
      <c r="BJ254" s="116"/>
      <c r="BK254" s="116"/>
      <c r="BL254" s="116"/>
    </row>
    <row r="255" spans="1:79" s="98" customFormat="1" ht="25.5" customHeight="1" x14ac:dyDescent="0.2">
      <c r="A255" s="109">
        <v>2210</v>
      </c>
      <c r="B255" s="109"/>
      <c r="C255" s="109"/>
      <c r="D255" s="109"/>
      <c r="E255" s="109"/>
      <c r="F255" s="109"/>
      <c r="G255" s="91" t="s">
        <v>176</v>
      </c>
      <c r="H255" s="92"/>
      <c r="I255" s="92"/>
      <c r="J255" s="92"/>
      <c r="K255" s="92"/>
      <c r="L255" s="92"/>
      <c r="M255" s="92"/>
      <c r="N255" s="92"/>
      <c r="O255" s="92"/>
      <c r="P255" s="93"/>
      <c r="Q255" s="116">
        <v>50000</v>
      </c>
      <c r="R255" s="116"/>
      <c r="S255" s="116"/>
      <c r="T255" s="116"/>
      <c r="U255" s="116"/>
      <c r="V255" s="116">
        <v>0</v>
      </c>
      <c r="W255" s="116"/>
      <c r="X255" s="116"/>
      <c r="Y255" s="116"/>
      <c r="Z255" s="116">
        <v>0</v>
      </c>
      <c r="AA255" s="116"/>
      <c r="AB255" s="116"/>
      <c r="AC255" s="116"/>
      <c r="AD255" s="116"/>
      <c r="AE255" s="116">
        <v>0</v>
      </c>
      <c r="AF255" s="116"/>
      <c r="AG255" s="116"/>
      <c r="AH255" s="116"/>
      <c r="AI255" s="116"/>
      <c r="AJ255" s="116">
        <f>IF(ISNUMBER(Q255),Q255,0)-IF(ISNUMBER(Z255),Z255,0)</f>
        <v>50000</v>
      </c>
      <c r="AK255" s="116"/>
      <c r="AL255" s="116"/>
      <c r="AM255" s="116"/>
      <c r="AN255" s="116"/>
      <c r="AO255" s="116">
        <v>50000</v>
      </c>
      <c r="AP255" s="116"/>
      <c r="AQ255" s="116"/>
      <c r="AR255" s="116"/>
      <c r="AS255" s="116"/>
      <c r="AT255" s="116">
        <f>IF(ISNUMBER(V255),V255,0)-IF(ISNUMBER(Z255),Z255,0)-IF(ISNUMBER(AE255),AE255,0)</f>
        <v>0</v>
      </c>
      <c r="AU255" s="116"/>
      <c r="AV255" s="116"/>
      <c r="AW255" s="116"/>
      <c r="AX255" s="116">
        <v>0</v>
      </c>
      <c r="AY255" s="116"/>
      <c r="AZ255" s="116"/>
      <c r="BA255" s="116"/>
      <c r="BB255" s="116"/>
      <c r="BC255" s="116">
        <v>0</v>
      </c>
      <c r="BD255" s="116"/>
      <c r="BE255" s="116"/>
      <c r="BF255" s="116"/>
      <c r="BG255" s="116"/>
      <c r="BH255" s="116">
        <f>IF(ISNUMBER(AO255),AO255,0)-IF(ISNUMBER(AX255),AX255,0)</f>
        <v>50000</v>
      </c>
      <c r="BI255" s="116"/>
      <c r="BJ255" s="116"/>
      <c r="BK255" s="116"/>
      <c r="BL255" s="116"/>
    </row>
    <row r="256" spans="1:79" s="98" customFormat="1" ht="25.5" customHeight="1" x14ac:dyDescent="0.2">
      <c r="A256" s="109">
        <v>2240</v>
      </c>
      <c r="B256" s="109"/>
      <c r="C256" s="109"/>
      <c r="D256" s="109"/>
      <c r="E256" s="109"/>
      <c r="F256" s="109"/>
      <c r="G256" s="91" t="s">
        <v>177</v>
      </c>
      <c r="H256" s="92"/>
      <c r="I256" s="92"/>
      <c r="J256" s="92"/>
      <c r="K256" s="92"/>
      <c r="L256" s="92"/>
      <c r="M256" s="92"/>
      <c r="N256" s="92"/>
      <c r="O256" s="92"/>
      <c r="P256" s="93"/>
      <c r="Q256" s="116">
        <v>793900</v>
      </c>
      <c r="R256" s="116"/>
      <c r="S256" s="116"/>
      <c r="T256" s="116"/>
      <c r="U256" s="116"/>
      <c r="V256" s="116">
        <v>0</v>
      </c>
      <c r="W256" s="116"/>
      <c r="X256" s="116"/>
      <c r="Y256" s="116"/>
      <c r="Z256" s="116">
        <v>0</v>
      </c>
      <c r="AA256" s="116"/>
      <c r="AB256" s="116"/>
      <c r="AC256" s="116"/>
      <c r="AD256" s="116"/>
      <c r="AE256" s="116">
        <v>0</v>
      </c>
      <c r="AF256" s="116"/>
      <c r="AG256" s="116"/>
      <c r="AH256" s="116"/>
      <c r="AI256" s="116"/>
      <c r="AJ256" s="116">
        <f>IF(ISNUMBER(Q256),Q256,0)-IF(ISNUMBER(Z256),Z256,0)</f>
        <v>793900</v>
      </c>
      <c r="AK256" s="116"/>
      <c r="AL256" s="116"/>
      <c r="AM256" s="116"/>
      <c r="AN256" s="116"/>
      <c r="AO256" s="116">
        <v>1039400</v>
      </c>
      <c r="AP256" s="116"/>
      <c r="AQ256" s="116"/>
      <c r="AR256" s="116"/>
      <c r="AS256" s="116"/>
      <c r="AT256" s="116">
        <f>IF(ISNUMBER(V256),V256,0)-IF(ISNUMBER(Z256),Z256,0)-IF(ISNUMBER(AE256),AE256,0)</f>
        <v>0</v>
      </c>
      <c r="AU256" s="116"/>
      <c r="AV256" s="116"/>
      <c r="AW256" s="116"/>
      <c r="AX256" s="116">
        <v>0</v>
      </c>
      <c r="AY256" s="116"/>
      <c r="AZ256" s="116"/>
      <c r="BA256" s="116"/>
      <c r="BB256" s="116"/>
      <c r="BC256" s="116">
        <v>0</v>
      </c>
      <c r="BD256" s="116"/>
      <c r="BE256" s="116"/>
      <c r="BF256" s="116"/>
      <c r="BG256" s="116"/>
      <c r="BH256" s="116">
        <f>IF(ISNUMBER(AO256),AO256,0)-IF(ISNUMBER(AX256),AX256,0)</f>
        <v>1039400</v>
      </c>
      <c r="BI256" s="116"/>
      <c r="BJ256" s="116"/>
      <c r="BK256" s="116"/>
      <c r="BL256" s="116"/>
    </row>
    <row r="257" spans="1:79" s="98" customFormat="1" ht="12.75" customHeight="1" x14ac:dyDescent="0.2">
      <c r="A257" s="109">
        <v>2271</v>
      </c>
      <c r="B257" s="109"/>
      <c r="C257" s="109"/>
      <c r="D257" s="109"/>
      <c r="E257" s="109"/>
      <c r="F257" s="109"/>
      <c r="G257" s="91" t="s">
        <v>178</v>
      </c>
      <c r="H257" s="92"/>
      <c r="I257" s="92"/>
      <c r="J257" s="92"/>
      <c r="K257" s="92"/>
      <c r="L257" s="92"/>
      <c r="M257" s="92"/>
      <c r="N257" s="92"/>
      <c r="O257" s="92"/>
      <c r="P257" s="93"/>
      <c r="Q257" s="116">
        <v>88000</v>
      </c>
      <c r="R257" s="116"/>
      <c r="S257" s="116"/>
      <c r="T257" s="116"/>
      <c r="U257" s="116"/>
      <c r="V257" s="116">
        <v>0</v>
      </c>
      <c r="W257" s="116"/>
      <c r="X257" s="116"/>
      <c r="Y257" s="116"/>
      <c r="Z257" s="116">
        <v>0</v>
      </c>
      <c r="AA257" s="116"/>
      <c r="AB257" s="116"/>
      <c r="AC257" s="116"/>
      <c r="AD257" s="116"/>
      <c r="AE257" s="116">
        <v>0</v>
      </c>
      <c r="AF257" s="116"/>
      <c r="AG257" s="116"/>
      <c r="AH257" s="116"/>
      <c r="AI257" s="116"/>
      <c r="AJ257" s="116">
        <f>IF(ISNUMBER(Q257),Q257,0)-IF(ISNUMBER(Z257),Z257,0)</f>
        <v>88000</v>
      </c>
      <c r="AK257" s="116"/>
      <c r="AL257" s="116"/>
      <c r="AM257" s="116"/>
      <c r="AN257" s="116"/>
      <c r="AO257" s="116">
        <v>100000</v>
      </c>
      <c r="AP257" s="116"/>
      <c r="AQ257" s="116"/>
      <c r="AR257" s="116"/>
      <c r="AS257" s="116"/>
      <c r="AT257" s="116">
        <f>IF(ISNUMBER(V257),V257,0)-IF(ISNUMBER(Z257),Z257,0)-IF(ISNUMBER(AE257),AE257,0)</f>
        <v>0</v>
      </c>
      <c r="AU257" s="116"/>
      <c r="AV257" s="116"/>
      <c r="AW257" s="116"/>
      <c r="AX257" s="116">
        <v>0</v>
      </c>
      <c r="AY257" s="116"/>
      <c r="AZ257" s="116"/>
      <c r="BA257" s="116"/>
      <c r="BB257" s="116"/>
      <c r="BC257" s="116">
        <v>0</v>
      </c>
      <c r="BD257" s="116"/>
      <c r="BE257" s="116"/>
      <c r="BF257" s="116"/>
      <c r="BG257" s="116"/>
      <c r="BH257" s="116">
        <f>IF(ISNUMBER(AO257),AO257,0)-IF(ISNUMBER(AX257),AX257,0)</f>
        <v>100000</v>
      </c>
      <c r="BI257" s="116"/>
      <c r="BJ257" s="116"/>
      <c r="BK257" s="116"/>
      <c r="BL257" s="116"/>
    </row>
    <row r="258" spans="1:79" s="98" customFormat="1" ht="25.5" customHeight="1" x14ac:dyDescent="0.2">
      <c r="A258" s="109">
        <v>2272</v>
      </c>
      <c r="B258" s="109"/>
      <c r="C258" s="109"/>
      <c r="D258" s="109"/>
      <c r="E258" s="109"/>
      <c r="F258" s="109"/>
      <c r="G258" s="91" t="s">
        <v>179</v>
      </c>
      <c r="H258" s="92"/>
      <c r="I258" s="92"/>
      <c r="J258" s="92"/>
      <c r="K258" s="92"/>
      <c r="L258" s="92"/>
      <c r="M258" s="92"/>
      <c r="N258" s="92"/>
      <c r="O258" s="92"/>
      <c r="P258" s="93"/>
      <c r="Q258" s="116">
        <v>6900</v>
      </c>
      <c r="R258" s="116"/>
      <c r="S258" s="116"/>
      <c r="T258" s="116"/>
      <c r="U258" s="116"/>
      <c r="V258" s="116">
        <v>0</v>
      </c>
      <c r="W258" s="116"/>
      <c r="X258" s="116"/>
      <c r="Y258" s="116"/>
      <c r="Z258" s="116">
        <v>0</v>
      </c>
      <c r="AA258" s="116"/>
      <c r="AB258" s="116"/>
      <c r="AC258" s="116"/>
      <c r="AD258" s="116"/>
      <c r="AE258" s="116">
        <v>0</v>
      </c>
      <c r="AF258" s="116"/>
      <c r="AG258" s="116"/>
      <c r="AH258" s="116"/>
      <c r="AI258" s="116"/>
      <c r="AJ258" s="116">
        <f>IF(ISNUMBER(Q258),Q258,0)-IF(ISNUMBER(Z258),Z258,0)</f>
        <v>6900</v>
      </c>
      <c r="AK258" s="116"/>
      <c r="AL258" s="116"/>
      <c r="AM258" s="116"/>
      <c r="AN258" s="116"/>
      <c r="AO258" s="116">
        <v>10000</v>
      </c>
      <c r="AP258" s="116"/>
      <c r="AQ258" s="116"/>
      <c r="AR258" s="116"/>
      <c r="AS258" s="116"/>
      <c r="AT258" s="116">
        <f>IF(ISNUMBER(V258),V258,0)-IF(ISNUMBER(Z258),Z258,0)-IF(ISNUMBER(AE258),AE258,0)</f>
        <v>0</v>
      </c>
      <c r="AU258" s="116"/>
      <c r="AV258" s="116"/>
      <c r="AW258" s="116"/>
      <c r="AX258" s="116">
        <v>0</v>
      </c>
      <c r="AY258" s="116"/>
      <c r="AZ258" s="116"/>
      <c r="BA258" s="116"/>
      <c r="BB258" s="116"/>
      <c r="BC258" s="116">
        <v>0</v>
      </c>
      <c r="BD258" s="116"/>
      <c r="BE258" s="116"/>
      <c r="BF258" s="116"/>
      <c r="BG258" s="116"/>
      <c r="BH258" s="116">
        <f>IF(ISNUMBER(AO258),AO258,0)-IF(ISNUMBER(AX258),AX258,0)</f>
        <v>10000</v>
      </c>
      <c r="BI258" s="116"/>
      <c r="BJ258" s="116"/>
      <c r="BK258" s="116"/>
      <c r="BL258" s="116"/>
    </row>
    <row r="259" spans="1:79" s="98" customFormat="1" ht="12.75" customHeight="1" x14ac:dyDescent="0.2">
      <c r="A259" s="109">
        <v>2273</v>
      </c>
      <c r="B259" s="109"/>
      <c r="C259" s="109"/>
      <c r="D259" s="109"/>
      <c r="E259" s="109"/>
      <c r="F259" s="109"/>
      <c r="G259" s="91" t="s">
        <v>180</v>
      </c>
      <c r="H259" s="92"/>
      <c r="I259" s="92"/>
      <c r="J259" s="92"/>
      <c r="K259" s="92"/>
      <c r="L259" s="92"/>
      <c r="M259" s="92"/>
      <c r="N259" s="92"/>
      <c r="O259" s="92"/>
      <c r="P259" s="93"/>
      <c r="Q259" s="116">
        <v>58000</v>
      </c>
      <c r="R259" s="116"/>
      <c r="S259" s="116"/>
      <c r="T259" s="116"/>
      <c r="U259" s="116"/>
      <c r="V259" s="116">
        <v>0</v>
      </c>
      <c r="W259" s="116"/>
      <c r="X259" s="116"/>
      <c r="Y259" s="116"/>
      <c r="Z259" s="116">
        <v>0</v>
      </c>
      <c r="AA259" s="116"/>
      <c r="AB259" s="116"/>
      <c r="AC259" s="116"/>
      <c r="AD259" s="116"/>
      <c r="AE259" s="116">
        <v>0</v>
      </c>
      <c r="AF259" s="116"/>
      <c r="AG259" s="116"/>
      <c r="AH259" s="116"/>
      <c r="AI259" s="116"/>
      <c r="AJ259" s="116">
        <f>IF(ISNUMBER(Q259),Q259,0)-IF(ISNUMBER(Z259),Z259,0)</f>
        <v>58000</v>
      </c>
      <c r="AK259" s="116"/>
      <c r="AL259" s="116"/>
      <c r="AM259" s="116"/>
      <c r="AN259" s="116"/>
      <c r="AO259" s="116">
        <v>84200</v>
      </c>
      <c r="AP259" s="116"/>
      <c r="AQ259" s="116"/>
      <c r="AR259" s="116"/>
      <c r="AS259" s="116"/>
      <c r="AT259" s="116">
        <f>IF(ISNUMBER(V259),V259,0)-IF(ISNUMBER(Z259),Z259,0)-IF(ISNUMBER(AE259),AE259,0)</f>
        <v>0</v>
      </c>
      <c r="AU259" s="116"/>
      <c r="AV259" s="116"/>
      <c r="AW259" s="116"/>
      <c r="AX259" s="116">
        <v>0</v>
      </c>
      <c r="AY259" s="116"/>
      <c r="AZ259" s="116"/>
      <c r="BA259" s="116"/>
      <c r="BB259" s="116"/>
      <c r="BC259" s="116">
        <v>0</v>
      </c>
      <c r="BD259" s="116"/>
      <c r="BE259" s="116"/>
      <c r="BF259" s="116"/>
      <c r="BG259" s="116"/>
      <c r="BH259" s="116">
        <f>IF(ISNUMBER(AO259),AO259,0)-IF(ISNUMBER(AX259),AX259,0)</f>
        <v>84200</v>
      </c>
      <c r="BI259" s="116"/>
      <c r="BJ259" s="116"/>
      <c r="BK259" s="116"/>
      <c r="BL259" s="116"/>
    </row>
    <row r="260" spans="1:79" s="6" customFormat="1" ht="12.75" customHeight="1" x14ac:dyDescent="0.2">
      <c r="A260" s="87"/>
      <c r="B260" s="87"/>
      <c r="C260" s="87"/>
      <c r="D260" s="87"/>
      <c r="E260" s="87"/>
      <c r="F260" s="87"/>
      <c r="G260" s="99" t="s">
        <v>147</v>
      </c>
      <c r="H260" s="100"/>
      <c r="I260" s="100"/>
      <c r="J260" s="100"/>
      <c r="K260" s="100"/>
      <c r="L260" s="100"/>
      <c r="M260" s="100"/>
      <c r="N260" s="100"/>
      <c r="O260" s="100"/>
      <c r="P260" s="101"/>
      <c r="Q260" s="115">
        <v>4490300</v>
      </c>
      <c r="R260" s="115"/>
      <c r="S260" s="115"/>
      <c r="T260" s="115"/>
      <c r="U260" s="115"/>
      <c r="V260" s="115">
        <v>0</v>
      </c>
      <c r="W260" s="115"/>
      <c r="X260" s="115"/>
      <c r="Y260" s="115"/>
      <c r="Z260" s="115">
        <v>0</v>
      </c>
      <c r="AA260" s="115"/>
      <c r="AB260" s="115"/>
      <c r="AC260" s="115"/>
      <c r="AD260" s="115"/>
      <c r="AE260" s="115">
        <v>0</v>
      </c>
      <c r="AF260" s="115"/>
      <c r="AG260" s="115"/>
      <c r="AH260" s="115"/>
      <c r="AI260" s="115"/>
      <c r="AJ260" s="115">
        <f>IF(ISNUMBER(Q260),Q260,0)-IF(ISNUMBER(Z260),Z260,0)</f>
        <v>4490300</v>
      </c>
      <c r="AK260" s="115"/>
      <c r="AL260" s="115"/>
      <c r="AM260" s="115"/>
      <c r="AN260" s="115"/>
      <c r="AO260" s="115">
        <v>5963500</v>
      </c>
      <c r="AP260" s="115"/>
      <c r="AQ260" s="115"/>
      <c r="AR260" s="115"/>
      <c r="AS260" s="115"/>
      <c r="AT260" s="115">
        <f>IF(ISNUMBER(V260),V260,0)-IF(ISNUMBER(Z260),Z260,0)-IF(ISNUMBER(AE260),AE260,0)</f>
        <v>0</v>
      </c>
      <c r="AU260" s="115"/>
      <c r="AV260" s="115"/>
      <c r="AW260" s="115"/>
      <c r="AX260" s="115">
        <v>0</v>
      </c>
      <c r="AY260" s="115"/>
      <c r="AZ260" s="115"/>
      <c r="BA260" s="115"/>
      <c r="BB260" s="115"/>
      <c r="BC260" s="115">
        <v>0</v>
      </c>
      <c r="BD260" s="115"/>
      <c r="BE260" s="115"/>
      <c r="BF260" s="115"/>
      <c r="BG260" s="115"/>
      <c r="BH260" s="115">
        <f>IF(ISNUMBER(AO260),AO260,0)-IF(ISNUMBER(AX260),AX260,0)</f>
        <v>5963500</v>
      </c>
      <c r="BI260" s="115"/>
      <c r="BJ260" s="115"/>
      <c r="BK260" s="115"/>
      <c r="BL260" s="115"/>
    </row>
    <row r="262" spans="1:79" ht="14.25" customHeight="1" x14ac:dyDescent="0.2">
      <c r="A262" s="42" t="s">
        <v>257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79" ht="15" customHeight="1" x14ac:dyDescent="0.2">
      <c r="A263" s="40" t="s">
        <v>250</v>
      </c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40"/>
      <c r="AM263" s="40"/>
      <c r="AN263" s="40"/>
      <c r="AO263" s="40"/>
      <c r="AP263" s="40"/>
      <c r="AQ263" s="40"/>
      <c r="AR263" s="40"/>
      <c r="AS263" s="40"/>
      <c r="AT263" s="40"/>
      <c r="AU263" s="40"/>
      <c r="AV263" s="40"/>
      <c r="AW263" s="40"/>
      <c r="AX263" s="40"/>
      <c r="AY263" s="40"/>
      <c r="AZ263" s="40"/>
      <c r="BA263" s="40"/>
      <c r="BB263" s="40"/>
      <c r="BC263" s="40"/>
      <c r="BD263" s="40"/>
      <c r="BE263" s="40"/>
      <c r="BF263" s="40"/>
      <c r="BG263" s="40"/>
      <c r="BH263" s="40"/>
      <c r="BI263" s="40"/>
      <c r="BJ263" s="40"/>
      <c r="BK263" s="40"/>
      <c r="BL263" s="40"/>
    </row>
    <row r="264" spans="1:79" ht="42.95" customHeight="1" x14ac:dyDescent="0.2">
      <c r="A264" s="49" t="s">
        <v>135</v>
      </c>
      <c r="B264" s="49"/>
      <c r="C264" s="49"/>
      <c r="D264" s="49"/>
      <c r="E264" s="49"/>
      <c r="F264" s="49"/>
      <c r="G264" s="36" t="s">
        <v>19</v>
      </c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 t="s">
        <v>15</v>
      </c>
      <c r="U264" s="36"/>
      <c r="V264" s="36"/>
      <c r="W264" s="36"/>
      <c r="X264" s="36"/>
      <c r="Y264" s="36"/>
      <c r="Z264" s="36" t="s">
        <v>14</v>
      </c>
      <c r="AA264" s="36"/>
      <c r="AB264" s="36"/>
      <c r="AC264" s="36"/>
      <c r="AD264" s="36"/>
      <c r="AE264" s="36" t="s">
        <v>253</v>
      </c>
      <c r="AF264" s="36"/>
      <c r="AG264" s="36"/>
      <c r="AH264" s="36"/>
      <c r="AI264" s="36"/>
      <c r="AJ264" s="36"/>
      <c r="AK264" s="36" t="s">
        <v>258</v>
      </c>
      <c r="AL264" s="36"/>
      <c r="AM264" s="36"/>
      <c r="AN264" s="36"/>
      <c r="AO264" s="36"/>
      <c r="AP264" s="36"/>
      <c r="AQ264" s="36" t="s">
        <v>271</v>
      </c>
      <c r="AR264" s="36"/>
      <c r="AS264" s="36"/>
      <c r="AT264" s="36"/>
      <c r="AU264" s="36"/>
      <c r="AV264" s="36"/>
      <c r="AW264" s="36" t="s">
        <v>18</v>
      </c>
      <c r="AX264" s="36"/>
      <c r="AY264" s="36"/>
      <c r="AZ264" s="36"/>
      <c r="BA264" s="36"/>
      <c r="BB264" s="36"/>
      <c r="BC264" s="36"/>
      <c r="BD264" s="36"/>
      <c r="BE264" s="36" t="s">
        <v>156</v>
      </c>
      <c r="BF264" s="36"/>
      <c r="BG264" s="36"/>
      <c r="BH264" s="36"/>
      <c r="BI264" s="36"/>
      <c r="BJ264" s="36"/>
      <c r="BK264" s="36"/>
      <c r="BL264" s="36"/>
    </row>
    <row r="265" spans="1:79" ht="21.75" customHeight="1" x14ac:dyDescent="0.2">
      <c r="A265" s="49"/>
      <c r="B265" s="49"/>
      <c r="C265" s="49"/>
      <c r="D265" s="49"/>
      <c r="E265" s="49"/>
      <c r="F265" s="49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36"/>
      <c r="AN265" s="36"/>
      <c r="AO265" s="36"/>
      <c r="AP265" s="36"/>
      <c r="AQ265" s="36"/>
      <c r="AR265" s="36"/>
      <c r="AS265" s="36"/>
      <c r="AT265" s="36"/>
      <c r="AU265" s="36"/>
      <c r="AV265" s="36"/>
      <c r="AW265" s="36"/>
      <c r="AX265" s="36"/>
      <c r="AY265" s="36"/>
      <c r="AZ265" s="36"/>
      <c r="BA265" s="36"/>
      <c r="BB265" s="36"/>
      <c r="BC265" s="36"/>
      <c r="BD265" s="36"/>
      <c r="BE265" s="36"/>
      <c r="BF265" s="36"/>
      <c r="BG265" s="36"/>
      <c r="BH265" s="36"/>
      <c r="BI265" s="36"/>
      <c r="BJ265" s="36"/>
      <c r="BK265" s="36"/>
      <c r="BL265" s="36"/>
    </row>
    <row r="266" spans="1:79" ht="15" customHeight="1" x14ac:dyDescent="0.2">
      <c r="A266" s="36">
        <v>1</v>
      </c>
      <c r="B266" s="36"/>
      <c r="C266" s="36"/>
      <c r="D266" s="36"/>
      <c r="E266" s="36"/>
      <c r="F266" s="36"/>
      <c r="G266" s="36">
        <v>2</v>
      </c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>
        <v>3</v>
      </c>
      <c r="U266" s="36"/>
      <c r="V266" s="36"/>
      <c r="W266" s="36"/>
      <c r="X266" s="36"/>
      <c r="Y266" s="36"/>
      <c r="Z266" s="36">
        <v>4</v>
      </c>
      <c r="AA266" s="36"/>
      <c r="AB266" s="36"/>
      <c r="AC266" s="36"/>
      <c r="AD266" s="36"/>
      <c r="AE266" s="36">
        <v>5</v>
      </c>
      <c r="AF266" s="36"/>
      <c r="AG266" s="36"/>
      <c r="AH266" s="36"/>
      <c r="AI266" s="36"/>
      <c r="AJ266" s="36"/>
      <c r="AK266" s="36">
        <v>6</v>
      </c>
      <c r="AL266" s="36"/>
      <c r="AM266" s="36"/>
      <c r="AN266" s="36"/>
      <c r="AO266" s="36"/>
      <c r="AP266" s="36"/>
      <c r="AQ266" s="36">
        <v>7</v>
      </c>
      <c r="AR266" s="36"/>
      <c r="AS266" s="36"/>
      <c r="AT266" s="36"/>
      <c r="AU266" s="36"/>
      <c r="AV266" s="36"/>
      <c r="AW266" s="38">
        <v>8</v>
      </c>
      <c r="AX266" s="38"/>
      <c r="AY266" s="38"/>
      <c r="AZ266" s="38"/>
      <c r="BA266" s="38"/>
      <c r="BB266" s="38"/>
      <c r="BC266" s="38"/>
      <c r="BD266" s="38"/>
      <c r="BE266" s="38">
        <v>9</v>
      </c>
      <c r="BF266" s="38"/>
      <c r="BG266" s="38"/>
      <c r="BH266" s="38"/>
      <c r="BI266" s="38"/>
      <c r="BJ266" s="38"/>
      <c r="BK266" s="38"/>
      <c r="BL266" s="38"/>
    </row>
    <row r="267" spans="1:79" s="1" customFormat="1" ht="18.75" hidden="1" customHeight="1" x14ac:dyDescent="0.2">
      <c r="A267" s="38" t="s">
        <v>64</v>
      </c>
      <c r="B267" s="38"/>
      <c r="C267" s="38"/>
      <c r="D267" s="38"/>
      <c r="E267" s="38"/>
      <c r="F267" s="38"/>
      <c r="G267" s="72" t="s">
        <v>57</v>
      </c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37" t="s">
        <v>80</v>
      </c>
      <c r="U267" s="37"/>
      <c r="V267" s="37"/>
      <c r="W267" s="37"/>
      <c r="X267" s="37"/>
      <c r="Y267" s="37"/>
      <c r="Z267" s="37" t="s">
        <v>81</v>
      </c>
      <c r="AA267" s="37"/>
      <c r="AB267" s="37"/>
      <c r="AC267" s="37"/>
      <c r="AD267" s="37"/>
      <c r="AE267" s="37" t="s">
        <v>82</v>
      </c>
      <c r="AF267" s="37"/>
      <c r="AG267" s="37"/>
      <c r="AH267" s="37"/>
      <c r="AI267" s="37"/>
      <c r="AJ267" s="37"/>
      <c r="AK267" s="37" t="s">
        <v>83</v>
      </c>
      <c r="AL267" s="37"/>
      <c r="AM267" s="37"/>
      <c r="AN267" s="37"/>
      <c r="AO267" s="37"/>
      <c r="AP267" s="37"/>
      <c r="AQ267" s="37" t="s">
        <v>84</v>
      </c>
      <c r="AR267" s="37"/>
      <c r="AS267" s="37"/>
      <c r="AT267" s="37"/>
      <c r="AU267" s="37"/>
      <c r="AV267" s="37"/>
      <c r="AW267" s="72" t="s">
        <v>87</v>
      </c>
      <c r="AX267" s="72"/>
      <c r="AY267" s="72"/>
      <c r="AZ267" s="72"/>
      <c r="BA267" s="72"/>
      <c r="BB267" s="72"/>
      <c r="BC267" s="72"/>
      <c r="BD267" s="72"/>
      <c r="BE267" s="72" t="s">
        <v>88</v>
      </c>
      <c r="BF267" s="72"/>
      <c r="BG267" s="72"/>
      <c r="BH267" s="72"/>
      <c r="BI267" s="72"/>
      <c r="BJ267" s="72"/>
      <c r="BK267" s="72"/>
      <c r="BL267" s="72"/>
      <c r="CA267" s="1" t="s">
        <v>54</v>
      </c>
    </row>
    <row r="268" spans="1:79" s="98" customFormat="1" ht="12.75" customHeight="1" x14ac:dyDescent="0.2">
      <c r="A268" s="109">
        <v>2111</v>
      </c>
      <c r="B268" s="109"/>
      <c r="C268" s="109"/>
      <c r="D268" s="109"/>
      <c r="E268" s="109"/>
      <c r="F268" s="109"/>
      <c r="G268" s="91" t="s">
        <v>174</v>
      </c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3"/>
      <c r="T268" s="116">
        <v>2332300</v>
      </c>
      <c r="U268" s="116"/>
      <c r="V268" s="116"/>
      <c r="W268" s="116"/>
      <c r="X268" s="116"/>
      <c r="Y268" s="116"/>
      <c r="Z268" s="116">
        <v>2327257</v>
      </c>
      <c r="AA268" s="116"/>
      <c r="AB268" s="116"/>
      <c r="AC268" s="116"/>
      <c r="AD268" s="116"/>
      <c r="AE268" s="116">
        <v>0</v>
      </c>
      <c r="AF268" s="116"/>
      <c r="AG268" s="116"/>
      <c r="AH268" s="116"/>
      <c r="AI268" s="116"/>
      <c r="AJ268" s="116"/>
      <c r="AK268" s="116">
        <v>0</v>
      </c>
      <c r="AL268" s="116"/>
      <c r="AM268" s="116"/>
      <c r="AN268" s="116"/>
      <c r="AO268" s="116"/>
      <c r="AP268" s="116"/>
      <c r="AQ268" s="116">
        <v>0</v>
      </c>
      <c r="AR268" s="116"/>
      <c r="AS268" s="116"/>
      <c r="AT268" s="116"/>
      <c r="AU268" s="116"/>
      <c r="AV268" s="116"/>
      <c r="AW268" s="123"/>
      <c r="AX268" s="123"/>
      <c r="AY268" s="123"/>
      <c r="AZ268" s="123"/>
      <c r="BA268" s="123"/>
      <c r="BB268" s="123"/>
      <c r="BC268" s="123"/>
      <c r="BD268" s="123"/>
      <c r="BE268" s="123"/>
      <c r="BF268" s="123"/>
      <c r="BG268" s="123"/>
      <c r="BH268" s="123"/>
      <c r="BI268" s="123"/>
      <c r="BJ268" s="123"/>
      <c r="BK268" s="123"/>
      <c r="BL268" s="123"/>
      <c r="CA268" s="98" t="s">
        <v>55</v>
      </c>
    </row>
    <row r="269" spans="1:79" s="98" customFormat="1" ht="12.75" customHeight="1" x14ac:dyDescent="0.2">
      <c r="A269" s="109">
        <v>2120</v>
      </c>
      <c r="B269" s="109"/>
      <c r="C269" s="109"/>
      <c r="D269" s="109"/>
      <c r="E269" s="109"/>
      <c r="F269" s="109"/>
      <c r="G269" s="91" t="s">
        <v>175</v>
      </c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3"/>
      <c r="T269" s="116">
        <v>471900</v>
      </c>
      <c r="U269" s="116"/>
      <c r="V269" s="116"/>
      <c r="W269" s="116"/>
      <c r="X269" s="116"/>
      <c r="Y269" s="116"/>
      <c r="Z269" s="116">
        <v>470476</v>
      </c>
      <c r="AA269" s="116"/>
      <c r="AB269" s="116"/>
      <c r="AC269" s="116"/>
      <c r="AD269" s="116"/>
      <c r="AE269" s="116">
        <v>0</v>
      </c>
      <c r="AF269" s="116"/>
      <c r="AG269" s="116"/>
      <c r="AH269" s="116"/>
      <c r="AI269" s="116"/>
      <c r="AJ269" s="116"/>
      <c r="AK269" s="116">
        <v>0</v>
      </c>
      <c r="AL269" s="116"/>
      <c r="AM269" s="116"/>
      <c r="AN269" s="116"/>
      <c r="AO269" s="116"/>
      <c r="AP269" s="116"/>
      <c r="AQ269" s="116">
        <v>0</v>
      </c>
      <c r="AR269" s="116"/>
      <c r="AS269" s="116"/>
      <c r="AT269" s="116"/>
      <c r="AU269" s="116"/>
      <c r="AV269" s="116"/>
      <c r="AW269" s="123"/>
      <c r="AX269" s="123"/>
      <c r="AY269" s="123"/>
      <c r="AZ269" s="123"/>
      <c r="BA269" s="123"/>
      <c r="BB269" s="123"/>
      <c r="BC269" s="123"/>
      <c r="BD269" s="123"/>
      <c r="BE269" s="123"/>
      <c r="BF269" s="123"/>
      <c r="BG269" s="123"/>
      <c r="BH269" s="123"/>
      <c r="BI269" s="123"/>
      <c r="BJ269" s="123"/>
      <c r="BK269" s="123"/>
      <c r="BL269" s="123"/>
    </row>
    <row r="270" spans="1:79" s="98" customFormat="1" ht="25.5" customHeight="1" x14ac:dyDescent="0.2">
      <c r="A270" s="109">
        <v>2210</v>
      </c>
      <c r="B270" s="109"/>
      <c r="C270" s="109"/>
      <c r="D270" s="109"/>
      <c r="E270" s="109"/>
      <c r="F270" s="109"/>
      <c r="G270" s="91" t="s">
        <v>176</v>
      </c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3"/>
      <c r="T270" s="116">
        <v>29300</v>
      </c>
      <c r="U270" s="116"/>
      <c r="V270" s="116"/>
      <c r="W270" s="116"/>
      <c r="X270" s="116"/>
      <c r="Y270" s="116"/>
      <c r="Z270" s="116">
        <v>29300</v>
      </c>
      <c r="AA270" s="116"/>
      <c r="AB270" s="116"/>
      <c r="AC270" s="116"/>
      <c r="AD270" s="116"/>
      <c r="AE270" s="116">
        <v>0</v>
      </c>
      <c r="AF270" s="116"/>
      <c r="AG270" s="116"/>
      <c r="AH270" s="116"/>
      <c r="AI270" s="116"/>
      <c r="AJ270" s="116"/>
      <c r="AK270" s="116">
        <v>0</v>
      </c>
      <c r="AL270" s="116"/>
      <c r="AM270" s="116"/>
      <c r="AN270" s="116"/>
      <c r="AO270" s="116"/>
      <c r="AP270" s="116"/>
      <c r="AQ270" s="116">
        <v>0</v>
      </c>
      <c r="AR270" s="116"/>
      <c r="AS270" s="116"/>
      <c r="AT270" s="116"/>
      <c r="AU270" s="116"/>
      <c r="AV270" s="116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</row>
    <row r="271" spans="1:79" s="98" customFormat="1" ht="12.75" customHeight="1" x14ac:dyDescent="0.2">
      <c r="A271" s="109">
        <v>2240</v>
      </c>
      <c r="B271" s="109"/>
      <c r="C271" s="109"/>
      <c r="D271" s="109"/>
      <c r="E271" s="109"/>
      <c r="F271" s="109"/>
      <c r="G271" s="91" t="s">
        <v>177</v>
      </c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3"/>
      <c r="T271" s="116">
        <v>939568</v>
      </c>
      <c r="U271" s="116"/>
      <c r="V271" s="116"/>
      <c r="W271" s="116"/>
      <c r="X271" s="116"/>
      <c r="Y271" s="116"/>
      <c r="Z271" s="116">
        <v>938701</v>
      </c>
      <c r="AA271" s="116"/>
      <c r="AB271" s="116"/>
      <c r="AC271" s="116"/>
      <c r="AD271" s="116"/>
      <c r="AE271" s="116">
        <v>0</v>
      </c>
      <c r="AF271" s="116"/>
      <c r="AG271" s="116"/>
      <c r="AH271" s="116"/>
      <c r="AI271" s="116"/>
      <c r="AJ271" s="116"/>
      <c r="AK271" s="116">
        <v>0</v>
      </c>
      <c r="AL271" s="116"/>
      <c r="AM271" s="116"/>
      <c r="AN271" s="116"/>
      <c r="AO271" s="116"/>
      <c r="AP271" s="116"/>
      <c r="AQ271" s="116">
        <v>0</v>
      </c>
      <c r="AR271" s="116"/>
      <c r="AS271" s="116"/>
      <c r="AT271" s="116"/>
      <c r="AU271" s="116"/>
      <c r="AV271" s="116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</row>
    <row r="272" spans="1:79" s="98" customFormat="1" ht="12.75" customHeight="1" x14ac:dyDescent="0.2">
      <c r="A272" s="109">
        <v>2271</v>
      </c>
      <c r="B272" s="109"/>
      <c r="C272" s="109"/>
      <c r="D272" s="109"/>
      <c r="E272" s="109"/>
      <c r="F272" s="109"/>
      <c r="G272" s="91" t="s">
        <v>178</v>
      </c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3"/>
      <c r="T272" s="116">
        <v>103000</v>
      </c>
      <c r="U272" s="116"/>
      <c r="V272" s="116"/>
      <c r="W272" s="116"/>
      <c r="X272" s="116"/>
      <c r="Y272" s="116"/>
      <c r="Z272" s="116">
        <v>63000</v>
      </c>
      <c r="AA272" s="116"/>
      <c r="AB272" s="116"/>
      <c r="AC272" s="116"/>
      <c r="AD272" s="116"/>
      <c r="AE272" s="116">
        <v>0</v>
      </c>
      <c r="AF272" s="116"/>
      <c r="AG272" s="116"/>
      <c r="AH272" s="116"/>
      <c r="AI272" s="116"/>
      <c r="AJ272" s="116"/>
      <c r="AK272" s="116">
        <v>0</v>
      </c>
      <c r="AL272" s="116"/>
      <c r="AM272" s="116"/>
      <c r="AN272" s="116"/>
      <c r="AO272" s="116"/>
      <c r="AP272" s="116"/>
      <c r="AQ272" s="116">
        <v>0</v>
      </c>
      <c r="AR272" s="116"/>
      <c r="AS272" s="116"/>
      <c r="AT272" s="116"/>
      <c r="AU272" s="116"/>
      <c r="AV272" s="116"/>
      <c r="AW272" s="123"/>
      <c r="AX272" s="123"/>
      <c r="AY272" s="123"/>
      <c r="AZ272" s="123"/>
      <c r="BA272" s="123"/>
      <c r="BB272" s="123"/>
      <c r="BC272" s="123"/>
      <c r="BD272" s="123"/>
      <c r="BE272" s="123"/>
      <c r="BF272" s="123"/>
      <c r="BG272" s="123"/>
      <c r="BH272" s="123"/>
      <c r="BI272" s="123"/>
      <c r="BJ272" s="123"/>
      <c r="BK272" s="123"/>
      <c r="BL272" s="123"/>
    </row>
    <row r="273" spans="1:64" s="98" customFormat="1" ht="25.5" customHeight="1" x14ac:dyDescent="0.2">
      <c r="A273" s="109">
        <v>2272</v>
      </c>
      <c r="B273" s="109"/>
      <c r="C273" s="109"/>
      <c r="D273" s="109"/>
      <c r="E273" s="109"/>
      <c r="F273" s="109"/>
      <c r="G273" s="91" t="s">
        <v>179</v>
      </c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3"/>
      <c r="T273" s="116">
        <v>7680</v>
      </c>
      <c r="U273" s="116"/>
      <c r="V273" s="116"/>
      <c r="W273" s="116"/>
      <c r="X273" s="116"/>
      <c r="Y273" s="116"/>
      <c r="Z273" s="116">
        <v>7680</v>
      </c>
      <c r="AA273" s="116"/>
      <c r="AB273" s="116"/>
      <c r="AC273" s="116"/>
      <c r="AD273" s="116"/>
      <c r="AE273" s="116">
        <v>0</v>
      </c>
      <c r="AF273" s="116"/>
      <c r="AG273" s="116"/>
      <c r="AH273" s="116"/>
      <c r="AI273" s="116"/>
      <c r="AJ273" s="116"/>
      <c r="AK273" s="116">
        <v>0</v>
      </c>
      <c r="AL273" s="116"/>
      <c r="AM273" s="116"/>
      <c r="AN273" s="116"/>
      <c r="AO273" s="116"/>
      <c r="AP273" s="116"/>
      <c r="AQ273" s="116">
        <v>0</v>
      </c>
      <c r="AR273" s="116"/>
      <c r="AS273" s="116"/>
      <c r="AT273" s="116"/>
      <c r="AU273" s="116"/>
      <c r="AV273" s="116"/>
      <c r="AW273" s="123"/>
      <c r="AX273" s="123"/>
      <c r="AY273" s="123"/>
      <c r="AZ273" s="123"/>
      <c r="BA273" s="123"/>
      <c r="BB273" s="123"/>
      <c r="BC273" s="123"/>
      <c r="BD273" s="123"/>
      <c r="BE273" s="123"/>
      <c r="BF273" s="123"/>
      <c r="BG273" s="123"/>
      <c r="BH273" s="123"/>
      <c r="BI273" s="123"/>
      <c r="BJ273" s="123"/>
      <c r="BK273" s="123"/>
      <c r="BL273" s="123"/>
    </row>
    <row r="274" spans="1:64" s="98" customFormat="1" ht="12.75" customHeight="1" x14ac:dyDescent="0.2">
      <c r="A274" s="109">
        <v>2273</v>
      </c>
      <c r="B274" s="109"/>
      <c r="C274" s="109"/>
      <c r="D274" s="109"/>
      <c r="E274" s="109"/>
      <c r="F274" s="109"/>
      <c r="G274" s="91" t="s">
        <v>180</v>
      </c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3"/>
      <c r="T274" s="116">
        <v>74400</v>
      </c>
      <c r="U274" s="116"/>
      <c r="V274" s="116"/>
      <c r="W274" s="116"/>
      <c r="X274" s="116"/>
      <c r="Y274" s="116"/>
      <c r="Z274" s="116">
        <v>59952</v>
      </c>
      <c r="AA274" s="116"/>
      <c r="AB274" s="116"/>
      <c r="AC274" s="116"/>
      <c r="AD274" s="116"/>
      <c r="AE274" s="116">
        <v>0</v>
      </c>
      <c r="AF274" s="116"/>
      <c r="AG274" s="116"/>
      <c r="AH274" s="116"/>
      <c r="AI274" s="116"/>
      <c r="AJ274" s="116"/>
      <c r="AK274" s="116">
        <v>0</v>
      </c>
      <c r="AL274" s="116"/>
      <c r="AM274" s="116"/>
      <c r="AN274" s="116"/>
      <c r="AO274" s="116"/>
      <c r="AP274" s="116"/>
      <c r="AQ274" s="116">
        <v>0</v>
      </c>
      <c r="AR274" s="116"/>
      <c r="AS274" s="116"/>
      <c r="AT274" s="116"/>
      <c r="AU274" s="116"/>
      <c r="AV274" s="116"/>
      <c r="AW274" s="123"/>
      <c r="AX274" s="123"/>
      <c r="AY274" s="123"/>
      <c r="AZ274" s="123"/>
      <c r="BA274" s="123"/>
      <c r="BB274" s="123"/>
      <c r="BC274" s="123"/>
      <c r="BD274" s="123"/>
      <c r="BE274" s="123"/>
      <c r="BF274" s="123"/>
      <c r="BG274" s="123"/>
      <c r="BH274" s="123"/>
      <c r="BI274" s="123"/>
      <c r="BJ274" s="123"/>
      <c r="BK274" s="123"/>
      <c r="BL274" s="123"/>
    </row>
    <row r="275" spans="1:64" s="6" customFormat="1" ht="12.75" customHeight="1" x14ac:dyDescent="0.2">
      <c r="A275" s="87"/>
      <c r="B275" s="87"/>
      <c r="C275" s="87"/>
      <c r="D275" s="87"/>
      <c r="E275" s="87"/>
      <c r="F275" s="87"/>
      <c r="G275" s="99" t="s">
        <v>147</v>
      </c>
      <c r="H275" s="100"/>
      <c r="I275" s="100"/>
      <c r="J275" s="100"/>
      <c r="K275" s="100"/>
      <c r="L275" s="100"/>
      <c r="M275" s="100"/>
      <c r="N275" s="100"/>
      <c r="O275" s="100"/>
      <c r="P275" s="100"/>
      <c r="Q275" s="100"/>
      <c r="R275" s="100"/>
      <c r="S275" s="101"/>
      <c r="T275" s="115">
        <v>3958148</v>
      </c>
      <c r="U275" s="115"/>
      <c r="V275" s="115"/>
      <c r="W275" s="115"/>
      <c r="X275" s="115"/>
      <c r="Y275" s="115"/>
      <c r="Z275" s="115">
        <v>3896366</v>
      </c>
      <c r="AA275" s="115"/>
      <c r="AB275" s="115"/>
      <c r="AC275" s="115"/>
      <c r="AD275" s="115"/>
      <c r="AE275" s="115">
        <v>0</v>
      </c>
      <c r="AF275" s="115"/>
      <c r="AG275" s="115"/>
      <c r="AH275" s="115"/>
      <c r="AI275" s="115"/>
      <c r="AJ275" s="115"/>
      <c r="AK275" s="115">
        <v>0</v>
      </c>
      <c r="AL275" s="115"/>
      <c r="AM275" s="115"/>
      <c r="AN275" s="115"/>
      <c r="AO275" s="115"/>
      <c r="AP275" s="115"/>
      <c r="AQ275" s="115">
        <v>0</v>
      </c>
      <c r="AR275" s="115"/>
      <c r="AS275" s="115"/>
      <c r="AT275" s="115"/>
      <c r="AU275" s="115"/>
      <c r="AV275" s="115"/>
      <c r="AW275" s="117"/>
      <c r="AX275" s="117"/>
      <c r="AY275" s="117"/>
      <c r="AZ275" s="117"/>
      <c r="BA275" s="117"/>
      <c r="BB275" s="117"/>
      <c r="BC275" s="117"/>
      <c r="BD275" s="117"/>
      <c r="BE275" s="117"/>
      <c r="BF275" s="117"/>
      <c r="BG275" s="117"/>
      <c r="BH275" s="117"/>
      <c r="BI275" s="117"/>
      <c r="BJ275" s="117"/>
      <c r="BK275" s="117"/>
      <c r="BL275" s="117"/>
    </row>
    <row r="277" spans="1:64" ht="14.25" customHeight="1" x14ac:dyDescent="0.2">
      <c r="A277" s="42" t="s">
        <v>259</v>
      </c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</row>
    <row r="278" spans="1:64" ht="15" customHeight="1" x14ac:dyDescent="0.2">
      <c r="A278" s="124" t="s">
        <v>240</v>
      </c>
      <c r="B278" s="125"/>
      <c r="C278" s="125"/>
      <c r="D278" s="125"/>
      <c r="E278" s="125"/>
      <c r="F278" s="125"/>
      <c r="G278" s="125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  <c r="BD278" s="125"/>
      <c r="BE278" s="125"/>
      <c r="BF278" s="125"/>
      <c r="BG278" s="125"/>
      <c r="BH278" s="125"/>
      <c r="BI278" s="125"/>
      <c r="BJ278" s="125"/>
      <c r="BK278" s="125"/>
      <c r="BL278" s="125"/>
    </row>
    <row r="279" spans="1:64" ht="1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</row>
    <row r="281" spans="1:64" ht="14.25" x14ac:dyDescent="0.2">
      <c r="A281" s="42" t="s">
        <v>286</v>
      </c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</row>
    <row r="282" spans="1:64" ht="14.25" x14ac:dyDescent="0.2">
      <c r="A282" s="42" t="s">
        <v>260</v>
      </c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</row>
    <row r="283" spans="1:64" ht="15" customHeight="1" x14ac:dyDescent="0.2">
      <c r="A283" s="124" t="s">
        <v>241</v>
      </c>
      <c r="B283" s="125"/>
      <c r="C283" s="125"/>
      <c r="D283" s="125"/>
      <c r="E283" s="125"/>
      <c r="F283" s="125"/>
      <c r="G283" s="125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  <c r="BD283" s="125"/>
      <c r="BE283" s="125"/>
      <c r="BF283" s="125"/>
      <c r="BG283" s="125"/>
      <c r="BH283" s="125"/>
      <c r="BI283" s="125"/>
      <c r="BJ283" s="125"/>
      <c r="BK283" s="125"/>
      <c r="BL283" s="125"/>
    </row>
    <row r="284" spans="1:64" ht="1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</row>
    <row r="287" spans="1:64" ht="18.95" customHeight="1" x14ac:dyDescent="0.2">
      <c r="A287" s="128" t="s">
        <v>244</v>
      </c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22"/>
      <c r="AC287" s="22"/>
      <c r="AD287" s="22"/>
      <c r="AE287" s="22"/>
      <c r="AF287" s="22"/>
      <c r="AG287" s="22"/>
      <c r="AH287" s="25"/>
      <c r="AI287" s="25"/>
      <c r="AJ287" s="25"/>
      <c r="AK287" s="25"/>
      <c r="AL287" s="25"/>
      <c r="AM287" s="25"/>
      <c r="AN287" s="25"/>
      <c r="AO287" s="25"/>
      <c r="AP287" s="25"/>
      <c r="AQ287" s="22"/>
      <c r="AR287" s="22"/>
      <c r="AS287" s="22"/>
      <c r="AT287" s="22"/>
      <c r="AU287" s="129" t="s">
        <v>246</v>
      </c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</row>
    <row r="288" spans="1:64" ht="12.75" customHeight="1" x14ac:dyDescent="0.2">
      <c r="AB288" s="23"/>
      <c r="AC288" s="23"/>
      <c r="AD288" s="23"/>
      <c r="AE288" s="23"/>
      <c r="AF288" s="23"/>
      <c r="AG288" s="23"/>
      <c r="AH288" s="27" t="s">
        <v>1</v>
      </c>
      <c r="AI288" s="27"/>
      <c r="AJ288" s="27"/>
      <c r="AK288" s="27"/>
      <c r="AL288" s="27"/>
      <c r="AM288" s="27"/>
      <c r="AN288" s="27"/>
      <c r="AO288" s="27"/>
      <c r="AP288" s="27"/>
      <c r="AQ288" s="23"/>
      <c r="AR288" s="23"/>
      <c r="AS288" s="23"/>
      <c r="AT288" s="23"/>
      <c r="AU288" s="27" t="s">
        <v>160</v>
      </c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</row>
    <row r="289" spans="1:58" ht="15" x14ac:dyDescent="0.2">
      <c r="AB289" s="23"/>
      <c r="AC289" s="23"/>
      <c r="AD289" s="23"/>
      <c r="AE289" s="23"/>
      <c r="AF289" s="23"/>
      <c r="AG289" s="23"/>
      <c r="AH289" s="24"/>
      <c r="AI289" s="24"/>
      <c r="AJ289" s="24"/>
      <c r="AK289" s="24"/>
      <c r="AL289" s="24"/>
      <c r="AM289" s="24"/>
      <c r="AN289" s="24"/>
      <c r="AO289" s="24"/>
      <c r="AP289" s="24"/>
      <c r="AQ289" s="23"/>
      <c r="AR289" s="23"/>
      <c r="AS289" s="23"/>
      <c r="AT289" s="23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</row>
    <row r="290" spans="1:58" ht="18" customHeight="1" x14ac:dyDescent="0.2">
      <c r="A290" s="128" t="s">
        <v>245</v>
      </c>
      <c r="B290" s="125"/>
      <c r="C290" s="125"/>
      <c r="D290" s="125"/>
      <c r="E290" s="125"/>
      <c r="F290" s="125"/>
      <c r="G290" s="125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  <c r="AA290" s="125"/>
      <c r="AB290" s="23"/>
      <c r="AC290" s="23"/>
      <c r="AD290" s="23"/>
      <c r="AE290" s="23"/>
      <c r="AF290" s="23"/>
      <c r="AG290" s="23"/>
      <c r="AH290" s="26"/>
      <c r="AI290" s="26"/>
      <c r="AJ290" s="26"/>
      <c r="AK290" s="26"/>
      <c r="AL290" s="26"/>
      <c r="AM290" s="26"/>
      <c r="AN290" s="26"/>
      <c r="AO290" s="26"/>
      <c r="AP290" s="26"/>
      <c r="AQ290" s="23"/>
      <c r="AR290" s="23"/>
      <c r="AS290" s="23"/>
      <c r="AT290" s="23"/>
      <c r="AU290" s="130" t="s">
        <v>247</v>
      </c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</row>
    <row r="291" spans="1:58" ht="12" customHeight="1" x14ac:dyDescent="0.2">
      <c r="AB291" s="23"/>
      <c r="AC291" s="23"/>
      <c r="AD291" s="23"/>
      <c r="AE291" s="23"/>
      <c r="AF291" s="23"/>
      <c r="AG291" s="23"/>
      <c r="AH291" s="27" t="s">
        <v>1</v>
      </c>
      <c r="AI291" s="27"/>
      <c r="AJ291" s="27"/>
      <c r="AK291" s="27"/>
      <c r="AL291" s="27"/>
      <c r="AM291" s="27"/>
      <c r="AN291" s="27"/>
      <c r="AO291" s="27"/>
      <c r="AP291" s="27"/>
      <c r="AQ291" s="23"/>
      <c r="AR291" s="23"/>
      <c r="AS291" s="23"/>
      <c r="AT291" s="23"/>
      <c r="AU291" s="27" t="s">
        <v>160</v>
      </c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</row>
  </sheetData>
  <mergeCells count="2056">
    <mergeCell ref="AW275:BD275"/>
    <mergeCell ref="BE275:BL275"/>
    <mergeCell ref="AQ274:AV274"/>
    <mergeCell ref="AW274:BD274"/>
    <mergeCell ref="BE274:BL274"/>
    <mergeCell ref="A275:F275"/>
    <mergeCell ref="G275:S275"/>
    <mergeCell ref="T275:Y275"/>
    <mergeCell ref="Z275:AD275"/>
    <mergeCell ref="AE275:AJ275"/>
    <mergeCell ref="AK275:AP275"/>
    <mergeCell ref="AQ275:AV275"/>
    <mergeCell ref="A274:F274"/>
    <mergeCell ref="G274:S274"/>
    <mergeCell ref="T274:Y274"/>
    <mergeCell ref="Z274:AD274"/>
    <mergeCell ref="AE274:AJ274"/>
    <mergeCell ref="AK274:AP274"/>
    <mergeCell ref="BE272:BL272"/>
    <mergeCell ref="A273:F273"/>
    <mergeCell ref="G273:S273"/>
    <mergeCell ref="T273:Y273"/>
    <mergeCell ref="Z273:AD273"/>
    <mergeCell ref="AE273:AJ273"/>
    <mergeCell ref="AK273:AP273"/>
    <mergeCell ref="AQ273:AV273"/>
    <mergeCell ref="AW273:BD273"/>
    <mergeCell ref="BE273:BL273"/>
    <mergeCell ref="AW271:BD271"/>
    <mergeCell ref="BE271:BL271"/>
    <mergeCell ref="A272:F272"/>
    <mergeCell ref="G272:S272"/>
    <mergeCell ref="T272:Y272"/>
    <mergeCell ref="Z272:AD272"/>
    <mergeCell ref="AE272:AJ272"/>
    <mergeCell ref="AK272:AP272"/>
    <mergeCell ref="AQ272:AV272"/>
    <mergeCell ref="AW272:BD272"/>
    <mergeCell ref="AQ270:AV270"/>
    <mergeCell ref="AW270:BD270"/>
    <mergeCell ref="BE270:BL270"/>
    <mergeCell ref="A271:F271"/>
    <mergeCell ref="G271:S271"/>
    <mergeCell ref="T271:Y271"/>
    <mergeCell ref="Z271:AD271"/>
    <mergeCell ref="AE271:AJ271"/>
    <mergeCell ref="AK271:AP271"/>
    <mergeCell ref="AQ271:AV271"/>
    <mergeCell ref="A270:F270"/>
    <mergeCell ref="G270:S270"/>
    <mergeCell ref="T270:Y270"/>
    <mergeCell ref="Z270:AD270"/>
    <mergeCell ref="AE270:AJ270"/>
    <mergeCell ref="AK270:AP270"/>
    <mergeCell ref="A269:F269"/>
    <mergeCell ref="G269:S269"/>
    <mergeCell ref="T269:Y269"/>
    <mergeCell ref="Z269:AD269"/>
    <mergeCell ref="AE269:AJ269"/>
    <mergeCell ref="AX260:BB260"/>
    <mergeCell ref="BC260:BG260"/>
    <mergeCell ref="BH260:BL260"/>
    <mergeCell ref="BH259:BL259"/>
    <mergeCell ref="A260:F260"/>
    <mergeCell ref="G260:P260"/>
    <mergeCell ref="Q260:U260"/>
    <mergeCell ref="V260:Y260"/>
    <mergeCell ref="Z260:AD260"/>
    <mergeCell ref="AE260:AI260"/>
    <mergeCell ref="AJ260:AN260"/>
    <mergeCell ref="AO260:AS260"/>
    <mergeCell ref="AT260:AW260"/>
    <mergeCell ref="AE259:AI259"/>
    <mergeCell ref="AJ259:AN259"/>
    <mergeCell ref="AO259:AS259"/>
    <mergeCell ref="AT259:AW259"/>
    <mergeCell ref="AX259:BB259"/>
    <mergeCell ref="BC259:BG259"/>
    <mergeCell ref="AO258:AS258"/>
    <mergeCell ref="AT258:AW258"/>
    <mergeCell ref="AX258:BB258"/>
    <mergeCell ref="BC258:BG258"/>
    <mergeCell ref="BH258:BL258"/>
    <mergeCell ref="A259:F259"/>
    <mergeCell ref="G259:P259"/>
    <mergeCell ref="Q259:U259"/>
    <mergeCell ref="V259:Y259"/>
    <mergeCell ref="Z259:AD259"/>
    <mergeCell ref="AX257:BB257"/>
    <mergeCell ref="BC257:BG257"/>
    <mergeCell ref="BH257:BL257"/>
    <mergeCell ref="A258:F258"/>
    <mergeCell ref="G258:P258"/>
    <mergeCell ref="Q258:U258"/>
    <mergeCell ref="V258:Y258"/>
    <mergeCell ref="Z258:AD258"/>
    <mergeCell ref="AE258:AI258"/>
    <mergeCell ref="AJ258:AN258"/>
    <mergeCell ref="BH256:BL256"/>
    <mergeCell ref="A257:F257"/>
    <mergeCell ref="G257:P257"/>
    <mergeCell ref="Q257:U257"/>
    <mergeCell ref="V257:Y257"/>
    <mergeCell ref="Z257:AD257"/>
    <mergeCell ref="AE257:AI257"/>
    <mergeCell ref="AJ257:AN257"/>
    <mergeCell ref="AO257:AS257"/>
    <mergeCell ref="AT257:AW257"/>
    <mergeCell ref="AE256:AI256"/>
    <mergeCell ref="AJ256:AN256"/>
    <mergeCell ref="AO256:AS256"/>
    <mergeCell ref="AT256:AW256"/>
    <mergeCell ref="AX256:BB256"/>
    <mergeCell ref="BC256:BG256"/>
    <mergeCell ref="AO255:AS255"/>
    <mergeCell ref="AT255:AW255"/>
    <mergeCell ref="AX255:BB255"/>
    <mergeCell ref="BC255:BG255"/>
    <mergeCell ref="BH255:BL255"/>
    <mergeCell ref="A256:F256"/>
    <mergeCell ref="G256:P256"/>
    <mergeCell ref="Q256:U256"/>
    <mergeCell ref="V256:Y256"/>
    <mergeCell ref="Z256:AD256"/>
    <mergeCell ref="AX254:BB254"/>
    <mergeCell ref="BC254:BG254"/>
    <mergeCell ref="BH254:BL254"/>
    <mergeCell ref="A255:F255"/>
    <mergeCell ref="G255:P255"/>
    <mergeCell ref="Q255:U255"/>
    <mergeCell ref="V255:Y255"/>
    <mergeCell ref="Z255:AD255"/>
    <mergeCell ref="AE255:AI255"/>
    <mergeCell ref="AJ255:AN255"/>
    <mergeCell ref="A254:F254"/>
    <mergeCell ref="G254:P254"/>
    <mergeCell ref="Q254:U254"/>
    <mergeCell ref="V254:Y254"/>
    <mergeCell ref="Z254:AD254"/>
    <mergeCell ref="AE254:AI254"/>
    <mergeCell ref="AJ254:AN254"/>
    <mergeCell ref="AO254:AS254"/>
    <mergeCell ref="AT254:AW254"/>
    <mergeCell ref="BG244:BL244"/>
    <mergeCell ref="BG243:BL243"/>
    <mergeCell ref="A244:F244"/>
    <mergeCell ref="G244:S244"/>
    <mergeCell ref="T244:Y244"/>
    <mergeCell ref="Z244:AD244"/>
    <mergeCell ref="AE244:AJ244"/>
    <mergeCell ref="AK244:AP244"/>
    <mergeCell ref="AQ244:AV244"/>
    <mergeCell ref="AW244:BA244"/>
    <mergeCell ref="BB244:BF244"/>
    <mergeCell ref="BG242:BL242"/>
    <mergeCell ref="A243:F243"/>
    <mergeCell ref="G243:S243"/>
    <mergeCell ref="T243:Y243"/>
    <mergeCell ref="Z243:AD243"/>
    <mergeCell ref="AE243:AJ243"/>
    <mergeCell ref="AK243:AP243"/>
    <mergeCell ref="AQ243:AV243"/>
    <mergeCell ref="AW243:BA243"/>
    <mergeCell ref="BB243:BF243"/>
    <mergeCell ref="BG241:BL241"/>
    <mergeCell ref="A242:F242"/>
    <mergeCell ref="G242:S242"/>
    <mergeCell ref="T242:Y242"/>
    <mergeCell ref="Z242:AD242"/>
    <mergeCell ref="AE242:AJ242"/>
    <mergeCell ref="AK242:AP242"/>
    <mergeCell ref="AQ242:AV242"/>
    <mergeCell ref="AW242:BA242"/>
    <mergeCell ref="BB242:BF242"/>
    <mergeCell ref="BG240:BL240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BG239:BL239"/>
    <mergeCell ref="A240:F240"/>
    <mergeCell ref="G240:S240"/>
    <mergeCell ref="T240:Y240"/>
    <mergeCell ref="Z240:AD240"/>
    <mergeCell ref="AE240:AJ240"/>
    <mergeCell ref="AK240:AP240"/>
    <mergeCell ref="AQ240:AV240"/>
    <mergeCell ref="AW240:BA240"/>
    <mergeCell ref="BB240:BF240"/>
    <mergeCell ref="Z239:AD239"/>
    <mergeCell ref="AE239:AJ239"/>
    <mergeCell ref="AK239:AP239"/>
    <mergeCell ref="AQ239:AV239"/>
    <mergeCell ref="AW239:BA239"/>
    <mergeCell ref="BB239:BF239"/>
    <mergeCell ref="A238:F238"/>
    <mergeCell ref="G238:S238"/>
    <mergeCell ref="T238:Y238"/>
    <mergeCell ref="Z238:AD238"/>
    <mergeCell ref="AE238:AJ238"/>
    <mergeCell ref="AK238:AP238"/>
    <mergeCell ref="AQ238:AV238"/>
    <mergeCell ref="AW238:BA238"/>
    <mergeCell ref="BB238:BF238"/>
    <mergeCell ref="BJ196:BL196"/>
    <mergeCell ref="AR196:AT196"/>
    <mergeCell ref="AU196:AW196"/>
    <mergeCell ref="AX196:AZ196"/>
    <mergeCell ref="BA196:BC196"/>
    <mergeCell ref="BD196:BF196"/>
    <mergeCell ref="BG196:BI196"/>
    <mergeCell ref="BJ195:BL195"/>
    <mergeCell ref="A196:C196"/>
    <mergeCell ref="D196:V196"/>
    <mergeCell ref="W196:Y196"/>
    <mergeCell ref="Z196:AB196"/>
    <mergeCell ref="AC196:AE196"/>
    <mergeCell ref="AF196:AH196"/>
    <mergeCell ref="AI196:AK196"/>
    <mergeCell ref="AL196:AN196"/>
    <mergeCell ref="AO196:AQ196"/>
    <mergeCell ref="AR195:AT195"/>
    <mergeCell ref="AU195:AW195"/>
    <mergeCell ref="AX195:AZ195"/>
    <mergeCell ref="BA195:BC195"/>
    <mergeCell ref="BD195:BF195"/>
    <mergeCell ref="BG195:BI195"/>
    <mergeCell ref="A195:C195"/>
    <mergeCell ref="D195:V195"/>
    <mergeCell ref="W195:Y195"/>
    <mergeCell ref="Z195:AB195"/>
    <mergeCell ref="AC195:AE195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T180:AX180"/>
    <mergeCell ref="AY180:BC180"/>
    <mergeCell ref="BD180:BH180"/>
    <mergeCell ref="BI180:BM180"/>
    <mergeCell ref="BN180:BR180"/>
    <mergeCell ref="A181:T181"/>
    <mergeCell ref="U181:Y181"/>
    <mergeCell ref="Z181:AD181"/>
    <mergeCell ref="AE181:AI181"/>
    <mergeCell ref="AJ181:AN181"/>
    <mergeCell ref="A180:T180"/>
    <mergeCell ref="U180:Y180"/>
    <mergeCell ref="Z180:AD180"/>
    <mergeCell ref="AE180:AI180"/>
    <mergeCell ref="AJ180:AN180"/>
    <mergeCell ref="AO180:AS180"/>
    <mergeCell ref="AO179:AS179"/>
    <mergeCell ref="AT179:AX179"/>
    <mergeCell ref="AY179:BC179"/>
    <mergeCell ref="BD179:BH179"/>
    <mergeCell ref="BI179:BM179"/>
    <mergeCell ref="BN179:BR179"/>
    <mergeCell ref="AT178:AX178"/>
    <mergeCell ref="AY178:BC178"/>
    <mergeCell ref="BD178:BH178"/>
    <mergeCell ref="BI178:BM178"/>
    <mergeCell ref="BN178:BR178"/>
    <mergeCell ref="A179:T179"/>
    <mergeCell ref="U179:Y179"/>
    <mergeCell ref="Z179:AD179"/>
    <mergeCell ref="AE179:AI179"/>
    <mergeCell ref="AJ179:AN179"/>
    <mergeCell ref="AY177:BC177"/>
    <mergeCell ref="BD177:BH177"/>
    <mergeCell ref="BI177:BM177"/>
    <mergeCell ref="BN177:BR177"/>
    <mergeCell ref="A178:T178"/>
    <mergeCell ref="U178:Y178"/>
    <mergeCell ref="Z178:AD178"/>
    <mergeCell ref="AE178:AI178"/>
    <mergeCell ref="AJ178:AN178"/>
    <mergeCell ref="AO178:AS178"/>
    <mergeCell ref="BD176:BH176"/>
    <mergeCell ref="BI176:BM176"/>
    <mergeCell ref="BN176:BR176"/>
    <mergeCell ref="A177:T177"/>
    <mergeCell ref="U177:Y177"/>
    <mergeCell ref="Z177:AD177"/>
    <mergeCell ref="AE177:AI177"/>
    <mergeCell ref="AJ177:AN177"/>
    <mergeCell ref="AO177:AS177"/>
    <mergeCell ref="AT177:AX177"/>
    <mergeCell ref="Z176:AD176"/>
    <mergeCell ref="AE176:AI176"/>
    <mergeCell ref="AJ176:AN176"/>
    <mergeCell ref="AO176:AS176"/>
    <mergeCell ref="AT176:AX176"/>
    <mergeCell ref="AY176:BC176"/>
    <mergeCell ref="A175:T175"/>
    <mergeCell ref="U175:Y175"/>
    <mergeCell ref="Z175:AD175"/>
    <mergeCell ref="AE175:AI175"/>
    <mergeCell ref="AJ175:AN175"/>
    <mergeCell ref="AO175:AS175"/>
    <mergeCell ref="AT175:AX175"/>
    <mergeCell ref="AY175:BC175"/>
    <mergeCell ref="BD175:BH175"/>
    <mergeCell ref="BE166:BI166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Z111:AD111"/>
    <mergeCell ref="AE111:AI111"/>
    <mergeCell ref="AJ111:AN111"/>
    <mergeCell ref="AO111:AS111"/>
    <mergeCell ref="AT111:AX111"/>
    <mergeCell ref="AY111:BC111"/>
    <mergeCell ref="A110:C110"/>
    <mergeCell ref="D110:T110"/>
    <mergeCell ref="U110:Y110"/>
    <mergeCell ref="Z110:AD110"/>
    <mergeCell ref="AE110:AI110"/>
    <mergeCell ref="AJ110:AN110"/>
    <mergeCell ref="AO110:AS110"/>
    <mergeCell ref="AT110:AX110"/>
    <mergeCell ref="AY110:BC110"/>
    <mergeCell ref="BL101:BP101"/>
    <mergeCell ref="BQ101:BT101"/>
    <mergeCell ref="BU101:BY101"/>
    <mergeCell ref="AI101:AM101"/>
    <mergeCell ref="AN101:AR101"/>
    <mergeCell ref="AS101:AW101"/>
    <mergeCell ref="AX101:BA101"/>
    <mergeCell ref="BB101:BF101"/>
    <mergeCell ref="BG101:BK101"/>
    <mergeCell ref="BB100:BF100"/>
    <mergeCell ref="BG100:BK100"/>
    <mergeCell ref="BL100:BP100"/>
    <mergeCell ref="BQ100:BT100"/>
    <mergeCell ref="BU100:BY100"/>
    <mergeCell ref="A101:C101"/>
    <mergeCell ref="D101:T101"/>
    <mergeCell ref="U101:Y101"/>
    <mergeCell ref="Z101:AD101"/>
    <mergeCell ref="AE101:AH101"/>
    <mergeCell ref="BU99:BY99"/>
    <mergeCell ref="A100:C100"/>
    <mergeCell ref="D100:T100"/>
    <mergeCell ref="U100:Y100"/>
    <mergeCell ref="Z100:AD100"/>
    <mergeCell ref="AE100:AH100"/>
    <mergeCell ref="AI100:AM100"/>
    <mergeCell ref="AN100:AR100"/>
    <mergeCell ref="AS100:AW100"/>
    <mergeCell ref="AX100:BA100"/>
    <mergeCell ref="AS99:AW99"/>
    <mergeCell ref="AX99:BA99"/>
    <mergeCell ref="BB99:BF99"/>
    <mergeCell ref="BG99:BK99"/>
    <mergeCell ref="BL99:BP99"/>
    <mergeCell ref="BQ99:BT99"/>
    <mergeCell ref="A99:C99"/>
    <mergeCell ref="D99:T99"/>
    <mergeCell ref="U99:Y99"/>
    <mergeCell ref="Z99:AD99"/>
    <mergeCell ref="AE99:AH99"/>
    <mergeCell ref="AI99:AM99"/>
    <mergeCell ref="AN99:AR99"/>
    <mergeCell ref="AW80:BA80"/>
    <mergeCell ref="BB80:BF80"/>
    <mergeCell ref="BG80:BK80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0:AA290"/>
    <mergeCell ref="AH290:AP290"/>
    <mergeCell ref="AU290:BF290"/>
    <mergeCell ref="AH291:AP291"/>
    <mergeCell ref="AU291:BF291"/>
    <mergeCell ref="A31:D31"/>
    <mergeCell ref="E31:T31"/>
    <mergeCell ref="U31:Y31"/>
    <mergeCell ref="Z31:AD31"/>
    <mergeCell ref="AE31:AH31"/>
    <mergeCell ref="A283:BL283"/>
    <mergeCell ref="A287:AA287"/>
    <mergeCell ref="AH287:AP287"/>
    <mergeCell ref="AU287:BF287"/>
    <mergeCell ref="AH288:AP288"/>
    <mergeCell ref="AU288:BF288"/>
    <mergeCell ref="AW268:BD268"/>
    <mergeCell ref="BE268:BL268"/>
    <mergeCell ref="A277:BL277"/>
    <mergeCell ref="A278:BL278"/>
    <mergeCell ref="A281:BL281"/>
    <mergeCell ref="A282:BL282"/>
    <mergeCell ref="AK269:AP269"/>
    <mergeCell ref="AQ269:AV269"/>
    <mergeCell ref="AW269:BD269"/>
    <mergeCell ref="BE269:BL269"/>
    <mergeCell ref="AQ267:AV267"/>
    <mergeCell ref="AW267:BD267"/>
    <mergeCell ref="BE267:BL267"/>
    <mergeCell ref="A268:F268"/>
    <mergeCell ref="G268:S268"/>
    <mergeCell ref="T268:Y268"/>
    <mergeCell ref="Z268:AD268"/>
    <mergeCell ref="AE268:AJ268"/>
    <mergeCell ref="AK268:AP268"/>
    <mergeCell ref="AQ268:AV268"/>
    <mergeCell ref="A267:F267"/>
    <mergeCell ref="G267:S267"/>
    <mergeCell ref="T267:Y267"/>
    <mergeCell ref="Z267:AD267"/>
    <mergeCell ref="AE267:AJ267"/>
    <mergeCell ref="AK267:AP267"/>
    <mergeCell ref="BE264:BL265"/>
    <mergeCell ref="A266:F266"/>
    <mergeCell ref="G266:S266"/>
    <mergeCell ref="T266:Y266"/>
    <mergeCell ref="Z266:AD266"/>
    <mergeCell ref="AE266:AJ266"/>
    <mergeCell ref="AK266:AP266"/>
    <mergeCell ref="AQ266:AV266"/>
    <mergeCell ref="AW266:BD266"/>
    <mergeCell ref="BE266:BL266"/>
    <mergeCell ref="A262:BL262"/>
    <mergeCell ref="A263:BL263"/>
    <mergeCell ref="A264:F265"/>
    <mergeCell ref="G264:S265"/>
    <mergeCell ref="T264:Y265"/>
    <mergeCell ref="Z264:AD265"/>
    <mergeCell ref="AE264:AJ265"/>
    <mergeCell ref="AK264:AP265"/>
    <mergeCell ref="AQ264:AV265"/>
    <mergeCell ref="AW264:BD265"/>
    <mergeCell ref="AJ253:AN253"/>
    <mergeCell ref="AO253:AS253"/>
    <mergeCell ref="AT253:AW253"/>
    <mergeCell ref="AX253:BB253"/>
    <mergeCell ref="BC253:BG253"/>
    <mergeCell ref="BH253:BL253"/>
    <mergeCell ref="A253:F253"/>
    <mergeCell ref="G253:P253"/>
    <mergeCell ref="Q253:U253"/>
    <mergeCell ref="V253:Y253"/>
    <mergeCell ref="Z253:AD253"/>
    <mergeCell ref="AE253:AI253"/>
    <mergeCell ref="AJ252:AN252"/>
    <mergeCell ref="AO252:AS252"/>
    <mergeCell ref="AT252:AW252"/>
    <mergeCell ref="AX252:BB252"/>
    <mergeCell ref="BC252:BG252"/>
    <mergeCell ref="BH252:BL252"/>
    <mergeCell ref="A252:F252"/>
    <mergeCell ref="G252:P252"/>
    <mergeCell ref="Q252:U252"/>
    <mergeCell ref="V252:Y252"/>
    <mergeCell ref="Z252:AD252"/>
    <mergeCell ref="AE252:AI252"/>
    <mergeCell ref="AJ251:AN251"/>
    <mergeCell ref="AO251:AS251"/>
    <mergeCell ref="AT251:AW251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T249:AW250"/>
    <mergeCell ref="AX249:BG249"/>
    <mergeCell ref="BH249:BL250"/>
    <mergeCell ref="Z250:AD250"/>
    <mergeCell ref="AE250:AI250"/>
    <mergeCell ref="AX250:BB250"/>
    <mergeCell ref="BC250:BG250"/>
    <mergeCell ref="A247:BL247"/>
    <mergeCell ref="A248:F250"/>
    <mergeCell ref="G248:P250"/>
    <mergeCell ref="Q248:AN248"/>
    <mergeCell ref="AO248:BL248"/>
    <mergeCell ref="Q249:U250"/>
    <mergeCell ref="V249:Y250"/>
    <mergeCell ref="Z249:AI249"/>
    <mergeCell ref="AJ249:AN250"/>
    <mergeCell ref="AO249:AS250"/>
    <mergeCell ref="AK237:AP237"/>
    <mergeCell ref="AQ237:AV237"/>
    <mergeCell ref="AW237:BA237"/>
    <mergeCell ref="BB237:BF237"/>
    <mergeCell ref="BG237:BL237"/>
    <mergeCell ref="A246:BL246"/>
    <mergeCell ref="BG238:BL238"/>
    <mergeCell ref="A239:F239"/>
    <mergeCell ref="G239:S239"/>
    <mergeCell ref="T239:Y239"/>
    <mergeCell ref="AK236:AP236"/>
    <mergeCell ref="AQ236:AV236"/>
    <mergeCell ref="AW236:BA236"/>
    <mergeCell ref="BB236:BF236"/>
    <mergeCell ref="BG236:BL236"/>
    <mergeCell ref="A237:F237"/>
    <mergeCell ref="G237:S237"/>
    <mergeCell ref="T237:Y237"/>
    <mergeCell ref="Z237:AD237"/>
    <mergeCell ref="AE237:AJ237"/>
    <mergeCell ref="AK235:AP235"/>
    <mergeCell ref="AQ235:AV235"/>
    <mergeCell ref="AW235:BA235"/>
    <mergeCell ref="BB235:BF235"/>
    <mergeCell ref="BG235:BL235"/>
    <mergeCell ref="A236:F236"/>
    <mergeCell ref="G236:S236"/>
    <mergeCell ref="T236:Y236"/>
    <mergeCell ref="Z236:AD236"/>
    <mergeCell ref="AE236:AJ236"/>
    <mergeCell ref="AQ233:AV234"/>
    <mergeCell ref="AW233:BF233"/>
    <mergeCell ref="BG233:BL234"/>
    <mergeCell ref="AW234:BA234"/>
    <mergeCell ref="BB234:BF234"/>
    <mergeCell ref="A235:F235"/>
    <mergeCell ref="G235:S235"/>
    <mergeCell ref="T235:Y235"/>
    <mergeCell ref="Z235:AD235"/>
    <mergeCell ref="AE235:AJ235"/>
    <mergeCell ref="A233:F234"/>
    <mergeCell ref="G233:S234"/>
    <mergeCell ref="T233:Y234"/>
    <mergeCell ref="Z233:AD234"/>
    <mergeCell ref="AE233:AJ234"/>
    <mergeCell ref="AK233:AP234"/>
    <mergeCell ref="BP223:BS223"/>
    <mergeCell ref="A226:BL226"/>
    <mergeCell ref="A227:BL227"/>
    <mergeCell ref="A230:BL230"/>
    <mergeCell ref="A231:BL231"/>
    <mergeCell ref="A232:BL232"/>
    <mergeCell ref="AO223:AR223"/>
    <mergeCell ref="AS223:AW223"/>
    <mergeCell ref="AX223:BA223"/>
    <mergeCell ref="BB223:BF223"/>
    <mergeCell ref="BG223:BJ223"/>
    <mergeCell ref="BK223:BO223"/>
    <mergeCell ref="BB222:BF222"/>
    <mergeCell ref="BG222:BJ222"/>
    <mergeCell ref="BK222:BO222"/>
    <mergeCell ref="BP222:BS222"/>
    <mergeCell ref="A223:M223"/>
    <mergeCell ref="N223:U223"/>
    <mergeCell ref="V223:Z223"/>
    <mergeCell ref="AA223:AE223"/>
    <mergeCell ref="AF223:AI223"/>
    <mergeCell ref="AJ223:AN223"/>
    <mergeCell ref="BP221:BS221"/>
    <mergeCell ref="A222:M222"/>
    <mergeCell ref="N222:U222"/>
    <mergeCell ref="V222:Z222"/>
    <mergeCell ref="AA222:AE222"/>
    <mergeCell ref="AF222:AI222"/>
    <mergeCell ref="AJ222:AN222"/>
    <mergeCell ref="AO222:AR222"/>
    <mergeCell ref="AS222:AW222"/>
    <mergeCell ref="AX222:BA222"/>
    <mergeCell ref="AO221:AR221"/>
    <mergeCell ref="AS221:AW221"/>
    <mergeCell ref="AX221:BA221"/>
    <mergeCell ref="BB221:BF221"/>
    <mergeCell ref="BG221:BJ221"/>
    <mergeCell ref="BK221:BO221"/>
    <mergeCell ref="BB220:BF220"/>
    <mergeCell ref="BG220:BJ220"/>
    <mergeCell ref="BK220:BO220"/>
    <mergeCell ref="BP220:BS220"/>
    <mergeCell ref="A221:M221"/>
    <mergeCell ref="N221:U221"/>
    <mergeCell ref="V221:Z221"/>
    <mergeCell ref="AA221:AE221"/>
    <mergeCell ref="AF221:AI221"/>
    <mergeCell ref="AJ221:AN221"/>
    <mergeCell ref="AA220:AE220"/>
    <mergeCell ref="AF220:AI220"/>
    <mergeCell ref="AJ220:AN220"/>
    <mergeCell ref="AO220:AR220"/>
    <mergeCell ref="AS220:AW220"/>
    <mergeCell ref="AX220:BA220"/>
    <mergeCell ref="A217:BL217"/>
    <mergeCell ref="A218:BM218"/>
    <mergeCell ref="A219:M220"/>
    <mergeCell ref="N219:U220"/>
    <mergeCell ref="V219:Z220"/>
    <mergeCell ref="AA219:AI219"/>
    <mergeCell ref="AJ219:AR219"/>
    <mergeCell ref="AS219:BA219"/>
    <mergeCell ref="BB219:BJ219"/>
    <mergeCell ref="BK219:BS219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Z214:BD214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U213:AY213"/>
    <mergeCell ref="AP211:AT211"/>
    <mergeCell ref="AU211:AY211"/>
    <mergeCell ref="AZ211:BD211"/>
    <mergeCell ref="A212:F212"/>
    <mergeCell ref="G212:S212"/>
    <mergeCell ref="T212:Z212"/>
    <mergeCell ref="AA212:AE212"/>
    <mergeCell ref="AF212:AJ212"/>
    <mergeCell ref="AK212:AO212"/>
    <mergeCell ref="AP212:AT212"/>
    <mergeCell ref="A208:BL208"/>
    <mergeCell ref="A209:BD209"/>
    <mergeCell ref="A210:F211"/>
    <mergeCell ref="G210:S211"/>
    <mergeCell ref="T210:Z211"/>
    <mergeCell ref="AA210:AO210"/>
    <mergeCell ref="AP210:BD210"/>
    <mergeCell ref="AA211:AE211"/>
    <mergeCell ref="AF211:AJ211"/>
    <mergeCell ref="AK211:AO211"/>
    <mergeCell ref="AP206:AT206"/>
    <mergeCell ref="AU206:AY206"/>
    <mergeCell ref="AZ206:BD206"/>
    <mergeCell ref="BE206:BI206"/>
    <mergeCell ref="BJ206:BN206"/>
    <mergeCell ref="BO206:BS206"/>
    <mergeCell ref="A206:F206"/>
    <mergeCell ref="G206:S206"/>
    <mergeCell ref="T206:Z206"/>
    <mergeCell ref="AA206:AE206"/>
    <mergeCell ref="AF206:AJ206"/>
    <mergeCell ref="AK206:AO206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1:BS201"/>
    <mergeCell ref="A202:F203"/>
    <mergeCell ref="G202:S203"/>
    <mergeCell ref="T202:Z203"/>
    <mergeCell ref="AA202:AO202"/>
    <mergeCell ref="AP202:BD202"/>
    <mergeCell ref="BE202:BS202"/>
    <mergeCell ref="AA203:AE203"/>
    <mergeCell ref="AF203:AJ203"/>
    <mergeCell ref="AK203:AO203"/>
    <mergeCell ref="BA194:BC194"/>
    <mergeCell ref="BD194:BF194"/>
    <mergeCell ref="BG194:BI194"/>
    <mergeCell ref="BJ194:BL194"/>
    <mergeCell ref="A199:BL199"/>
    <mergeCell ref="A200:BS200"/>
    <mergeCell ref="AF195:AH195"/>
    <mergeCell ref="AI195:AK195"/>
    <mergeCell ref="AL195:AN195"/>
    <mergeCell ref="AO195:AQ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74:AX174"/>
    <mergeCell ref="AY174:BC174"/>
    <mergeCell ref="BD174:BH174"/>
    <mergeCell ref="BI174:BM174"/>
    <mergeCell ref="BN174:BR174"/>
    <mergeCell ref="A188:BL188"/>
    <mergeCell ref="BI175:BM175"/>
    <mergeCell ref="BN175:BR175"/>
    <mergeCell ref="A176:T176"/>
    <mergeCell ref="U176:Y176"/>
    <mergeCell ref="A174:T174"/>
    <mergeCell ref="U174:Y174"/>
    <mergeCell ref="Z174:AD174"/>
    <mergeCell ref="AE174:AI174"/>
    <mergeCell ref="AJ174:AN174"/>
    <mergeCell ref="AO174:AS174"/>
    <mergeCell ref="AO173:AS173"/>
    <mergeCell ref="AT173:AX173"/>
    <mergeCell ref="AY173:BC173"/>
    <mergeCell ref="BD173:BH173"/>
    <mergeCell ref="BI173:BM173"/>
    <mergeCell ref="BN173:BR173"/>
    <mergeCell ref="AT172:AX172"/>
    <mergeCell ref="AY172:BC172"/>
    <mergeCell ref="BD172:BH172"/>
    <mergeCell ref="BI172:BM172"/>
    <mergeCell ref="BN172:BR172"/>
    <mergeCell ref="A173:T173"/>
    <mergeCell ref="U173:Y173"/>
    <mergeCell ref="Z173:AD173"/>
    <mergeCell ref="AE173:AI173"/>
    <mergeCell ref="AJ173:AN173"/>
    <mergeCell ref="A172:T172"/>
    <mergeCell ref="U172:Y172"/>
    <mergeCell ref="Z172:AD172"/>
    <mergeCell ref="AE172:AI172"/>
    <mergeCell ref="AJ172:AN172"/>
    <mergeCell ref="AO172:AS172"/>
    <mergeCell ref="AO171:AS171"/>
    <mergeCell ref="AT171:AX171"/>
    <mergeCell ref="AY171:BC171"/>
    <mergeCell ref="BD171:BH171"/>
    <mergeCell ref="BI171:BM171"/>
    <mergeCell ref="BN171:BR171"/>
    <mergeCell ref="A170:T171"/>
    <mergeCell ref="U170:AD170"/>
    <mergeCell ref="AE170:AN170"/>
    <mergeCell ref="AO170:AX170"/>
    <mergeCell ref="AY170:BH170"/>
    <mergeCell ref="BI170:BR170"/>
    <mergeCell ref="U171:Y171"/>
    <mergeCell ref="Z171:AD171"/>
    <mergeCell ref="AE171:AI171"/>
    <mergeCell ref="AJ171:AN171"/>
    <mergeCell ref="AP147:AT147"/>
    <mergeCell ref="AU147:AY147"/>
    <mergeCell ref="AZ147:BD147"/>
    <mergeCell ref="BE147:BI147"/>
    <mergeCell ref="A168:BL168"/>
    <mergeCell ref="A169:BR169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21:BX121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09:AS109"/>
    <mergeCell ref="AT109:AX109"/>
    <mergeCell ref="AY109:BC109"/>
    <mergeCell ref="BD109:BH109"/>
    <mergeCell ref="A115:BL115"/>
    <mergeCell ref="A116:BL116"/>
    <mergeCell ref="BD110:BH110"/>
    <mergeCell ref="A111:C111"/>
    <mergeCell ref="D111:T111"/>
    <mergeCell ref="U111:Y111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107:C107"/>
    <mergeCell ref="D107:T107"/>
    <mergeCell ref="U107:Y107"/>
    <mergeCell ref="Z107:AD107"/>
    <mergeCell ref="AE107:AI107"/>
    <mergeCell ref="AJ107:AN107"/>
    <mergeCell ref="AE106:AI106"/>
    <mergeCell ref="AJ106:AN106"/>
    <mergeCell ref="AO106:AS106"/>
    <mergeCell ref="AT106:AX106"/>
    <mergeCell ref="AY106:BC106"/>
    <mergeCell ref="BD106:BH106"/>
    <mergeCell ref="BQ98:BT98"/>
    <mergeCell ref="BU98:BY98"/>
    <mergeCell ref="A103:BL103"/>
    <mergeCell ref="A104:BH104"/>
    <mergeCell ref="A105:C106"/>
    <mergeCell ref="D105:T106"/>
    <mergeCell ref="U105:AN105"/>
    <mergeCell ref="AO105:BH105"/>
    <mergeCell ref="U106:Y106"/>
    <mergeCell ref="Z106:AD106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3:AV73"/>
    <mergeCell ref="AW73:BA73"/>
    <mergeCell ref="BB73:BF73"/>
    <mergeCell ref="BG73:BK73"/>
    <mergeCell ref="A82:BL82"/>
    <mergeCell ref="A83:BK83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0:BY50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 A194 A109">
    <cfRule type="cellIs" dxfId="804" priority="92" stopIfTrue="1" operator="equal">
      <formula>A97</formula>
    </cfRule>
  </conditionalFormatting>
  <conditionalFormatting sqref="A121:C121 A147:C147">
    <cfRule type="cellIs" dxfId="803" priority="93" stopIfTrue="1" operator="equal">
      <formula>A120</formula>
    </cfRule>
    <cfRule type="cellIs" dxfId="802" priority="94" stopIfTrue="1" operator="equal">
      <formula>0</formula>
    </cfRule>
  </conditionalFormatting>
  <conditionalFormatting sqref="A99">
    <cfRule type="cellIs" dxfId="801" priority="91" stopIfTrue="1" operator="equal">
      <formula>A98</formula>
    </cfRule>
  </conditionalFormatting>
  <conditionalFormatting sqref="A100">
    <cfRule type="cellIs" dxfId="800" priority="90" stopIfTrue="1" operator="equal">
      <formula>A99</formula>
    </cfRule>
  </conditionalFormatting>
  <conditionalFormatting sqref="A101">
    <cfRule type="cellIs" dxfId="799" priority="89" stopIfTrue="1" operator="equal">
      <formula>A100</formula>
    </cfRule>
  </conditionalFormatting>
  <conditionalFormatting sqref="A113">
    <cfRule type="cellIs" dxfId="798" priority="96" stopIfTrue="1" operator="equal">
      <formula>A109</formula>
    </cfRule>
  </conditionalFormatting>
  <conditionalFormatting sqref="A110">
    <cfRule type="cellIs" dxfId="797" priority="87" stopIfTrue="1" operator="equal">
      <formula>A109</formula>
    </cfRule>
  </conditionalFormatting>
  <conditionalFormatting sqref="A111">
    <cfRule type="cellIs" dxfId="796" priority="86" stopIfTrue="1" operator="equal">
      <formula>A110</formula>
    </cfRule>
  </conditionalFormatting>
  <conditionalFormatting sqref="A112">
    <cfRule type="cellIs" dxfId="795" priority="85" stopIfTrue="1" operator="equal">
      <formula>A111</formula>
    </cfRule>
  </conditionalFormatting>
  <conditionalFormatting sqref="A195">
    <cfRule type="cellIs" dxfId="794" priority="3" stopIfTrue="1" operator="equal">
      <formula>A194</formula>
    </cfRule>
  </conditionalFormatting>
  <conditionalFormatting sqref="A122:C122">
    <cfRule type="cellIs" dxfId="793" priority="82" stopIfTrue="1" operator="equal">
      <formula>A121</formula>
    </cfRule>
    <cfRule type="cellIs" dxfId="792" priority="83" stopIfTrue="1" operator="equal">
      <formula>0</formula>
    </cfRule>
  </conditionalFormatting>
  <conditionalFormatting sqref="A123:C123">
    <cfRule type="cellIs" dxfId="791" priority="80" stopIfTrue="1" operator="equal">
      <formula>A122</formula>
    </cfRule>
    <cfRule type="cellIs" dxfId="790" priority="81" stopIfTrue="1" operator="equal">
      <formula>0</formula>
    </cfRule>
  </conditionalFormatting>
  <conditionalFormatting sqref="A124:C124">
    <cfRule type="cellIs" dxfId="789" priority="78" stopIfTrue="1" operator="equal">
      <formula>A123</formula>
    </cfRule>
    <cfRule type="cellIs" dxfId="788" priority="79" stopIfTrue="1" operator="equal">
      <formula>0</formula>
    </cfRule>
  </conditionalFormatting>
  <conditionalFormatting sqref="A125:C125">
    <cfRule type="cellIs" dxfId="787" priority="76" stopIfTrue="1" operator="equal">
      <formula>A124</formula>
    </cfRule>
    <cfRule type="cellIs" dxfId="786" priority="77" stopIfTrue="1" operator="equal">
      <formula>0</formula>
    </cfRule>
  </conditionalFormatting>
  <conditionalFormatting sqref="A126:C126">
    <cfRule type="cellIs" dxfId="785" priority="74" stopIfTrue="1" operator="equal">
      <formula>A125</formula>
    </cfRule>
    <cfRule type="cellIs" dxfId="784" priority="75" stopIfTrue="1" operator="equal">
      <formula>0</formula>
    </cfRule>
  </conditionalFormatting>
  <conditionalFormatting sqref="A127:C127">
    <cfRule type="cellIs" dxfId="783" priority="72" stopIfTrue="1" operator="equal">
      <formula>A126</formula>
    </cfRule>
    <cfRule type="cellIs" dxfId="782" priority="73" stopIfTrue="1" operator="equal">
      <formula>0</formula>
    </cfRule>
  </conditionalFormatting>
  <conditionalFormatting sqref="A128:C128">
    <cfRule type="cellIs" dxfId="781" priority="70" stopIfTrue="1" operator="equal">
      <formula>A127</formula>
    </cfRule>
    <cfRule type="cellIs" dxfId="780" priority="71" stopIfTrue="1" operator="equal">
      <formula>0</formula>
    </cfRule>
  </conditionalFormatting>
  <conditionalFormatting sqref="A129:C129">
    <cfRule type="cellIs" dxfId="779" priority="68" stopIfTrue="1" operator="equal">
      <formula>A128</formula>
    </cfRule>
    <cfRule type="cellIs" dxfId="778" priority="69" stopIfTrue="1" operator="equal">
      <formula>0</formula>
    </cfRule>
  </conditionalFormatting>
  <conditionalFormatting sqref="A130:C130">
    <cfRule type="cellIs" dxfId="777" priority="66" stopIfTrue="1" operator="equal">
      <formula>A129</formula>
    </cfRule>
    <cfRule type="cellIs" dxfId="776" priority="67" stopIfTrue="1" operator="equal">
      <formula>0</formula>
    </cfRule>
  </conditionalFormatting>
  <conditionalFormatting sqref="A131:C131">
    <cfRule type="cellIs" dxfId="775" priority="64" stopIfTrue="1" operator="equal">
      <formula>A130</formula>
    </cfRule>
    <cfRule type="cellIs" dxfId="774" priority="65" stopIfTrue="1" operator="equal">
      <formula>0</formula>
    </cfRule>
  </conditionalFormatting>
  <conditionalFormatting sqref="A132:C132">
    <cfRule type="cellIs" dxfId="773" priority="62" stopIfTrue="1" operator="equal">
      <formula>A131</formula>
    </cfRule>
    <cfRule type="cellIs" dxfId="772" priority="63" stopIfTrue="1" operator="equal">
      <formula>0</formula>
    </cfRule>
  </conditionalFormatting>
  <conditionalFormatting sqref="A133:C133">
    <cfRule type="cellIs" dxfId="771" priority="60" stopIfTrue="1" operator="equal">
      <formula>A132</formula>
    </cfRule>
    <cfRule type="cellIs" dxfId="770" priority="61" stopIfTrue="1" operator="equal">
      <formula>0</formula>
    </cfRule>
  </conditionalFormatting>
  <conditionalFormatting sqref="A134:C134">
    <cfRule type="cellIs" dxfId="769" priority="58" stopIfTrue="1" operator="equal">
      <formula>A133</formula>
    </cfRule>
    <cfRule type="cellIs" dxfId="768" priority="59" stopIfTrue="1" operator="equal">
      <formula>0</formula>
    </cfRule>
  </conditionalFormatting>
  <conditionalFormatting sqref="A135:C135">
    <cfRule type="cellIs" dxfId="767" priority="56" stopIfTrue="1" operator="equal">
      <formula>A134</formula>
    </cfRule>
    <cfRule type="cellIs" dxfId="766" priority="57" stopIfTrue="1" operator="equal">
      <formula>0</formula>
    </cfRule>
  </conditionalFormatting>
  <conditionalFormatting sqref="A136:C136">
    <cfRule type="cellIs" dxfId="765" priority="54" stopIfTrue="1" operator="equal">
      <formula>A135</formula>
    </cfRule>
    <cfRule type="cellIs" dxfId="764" priority="55" stopIfTrue="1" operator="equal">
      <formula>0</formula>
    </cfRule>
  </conditionalFormatting>
  <conditionalFormatting sqref="A137:C137">
    <cfRule type="cellIs" dxfId="763" priority="52" stopIfTrue="1" operator="equal">
      <formula>A136</formula>
    </cfRule>
    <cfRule type="cellIs" dxfId="762" priority="53" stopIfTrue="1" operator="equal">
      <formula>0</formula>
    </cfRule>
  </conditionalFormatting>
  <conditionalFormatting sqref="A138:C138">
    <cfRule type="cellIs" dxfId="761" priority="50" stopIfTrue="1" operator="equal">
      <formula>A137</formula>
    </cfRule>
    <cfRule type="cellIs" dxfId="760" priority="51" stopIfTrue="1" operator="equal">
      <formula>0</formula>
    </cfRule>
  </conditionalFormatting>
  <conditionalFormatting sqref="A139:C139">
    <cfRule type="cellIs" dxfId="759" priority="48" stopIfTrue="1" operator="equal">
      <formula>A138</formula>
    </cfRule>
    <cfRule type="cellIs" dxfId="758" priority="49" stopIfTrue="1" operator="equal">
      <formula>0</formula>
    </cfRule>
  </conditionalFormatting>
  <conditionalFormatting sqref="A140:C140">
    <cfRule type="cellIs" dxfId="757" priority="46" stopIfTrue="1" operator="equal">
      <formula>A139</formula>
    </cfRule>
    <cfRule type="cellIs" dxfId="756" priority="47" stopIfTrue="1" operator="equal">
      <formula>0</formula>
    </cfRule>
  </conditionalFormatting>
  <conditionalFormatting sqref="A148:C148">
    <cfRule type="cellIs" dxfId="755" priority="42" stopIfTrue="1" operator="equal">
      <formula>A147</formula>
    </cfRule>
    <cfRule type="cellIs" dxfId="754" priority="43" stopIfTrue="1" operator="equal">
      <formula>0</formula>
    </cfRule>
  </conditionalFormatting>
  <conditionalFormatting sqref="A149:C149">
    <cfRule type="cellIs" dxfId="753" priority="40" stopIfTrue="1" operator="equal">
      <formula>A148</formula>
    </cfRule>
    <cfRule type="cellIs" dxfId="752" priority="41" stopIfTrue="1" operator="equal">
      <formula>0</formula>
    </cfRule>
  </conditionalFormatting>
  <conditionalFormatting sqref="A150:C150">
    <cfRule type="cellIs" dxfId="751" priority="38" stopIfTrue="1" operator="equal">
      <formula>A149</formula>
    </cfRule>
    <cfRule type="cellIs" dxfId="750" priority="39" stopIfTrue="1" operator="equal">
      <formula>0</formula>
    </cfRule>
  </conditionalFormatting>
  <conditionalFormatting sqref="A151:C151">
    <cfRule type="cellIs" dxfId="749" priority="36" stopIfTrue="1" operator="equal">
      <formula>A150</formula>
    </cfRule>
    <cfRule type="cellIs" dxfId="748" priority="37" stopIfTrue="1" operator="equal">
      <formula>0</formula>
    </cfRule>
  </conditionalFormatting>
  <conditionalFormatting sqref="A152:C152">
    <cfRule type="cellIs" dxfId="747" priority="34" stopIfTrue="1" operator="equal">
      <formula>A151</formula>
    </cfRule>
    <cfRule type="cellIs" dxfId="746" priority="35" stopIfTrue="1" operator="equal">
      <formula>0</formula>
    </cfRule>
  </conditionalFormatting>
  <conditionalFormatting sqref="A153:C153">
    <cfRule type="cellIs" dxfId="745" priority="32" stopIfTrue="1" operator="equal">
      <formula>A152</formula>
    </cfRule>
    <cfRule type="cellIs" dxfId="744" priority="33" stopIfTrue="1" operator="equal">
      <formula>0</formula>
    </cfRule>
  </conditionalFormatting>
  <conditionalFormatting sqref="A154:C154">
    <cfRule type="cellIs" dxfId="743" priority="30" stopIfTrue="1" operator="equal">
      <formula>A153</formula>
    </cfRule>
    <cfRule type="cellIs" dxfId="742" priority="31" stopIfTrue="1" operator="equal">
      <formula>0</formula>
    </cfRule>
  </conditionalFormatting>
  <conditionalFormatting sqref="A155:C155">
    <cfRule type="cellIs" dxfId="741" priority="28" stopIfTrue="1" operator="equal">
      <formula>A154</formula>
    </cfRule>
    <cfRule type="cellIs" dxfId="740" priority="29" stopIfTrue="1" operator="equal">
      <formula>0</formula>
    </cfRule>
  </conditionalFormatting>
  <conditionalFormatting sqref="A156:C156">
    <cfRule type="cellIs" dxfId="739" priority="26" stopIfTrue="1" operator="equal">
      <formula>A155</formula>
    </cfRule>
    <cfRule type="cellIs" dxfId="738" priority="27" stopIfTrue="1" operator="equal">
      <formula>0</formula>
    </cfRule>
  </conditionalFormatting>
  <conditionalFormatting sqref="A157:C157">
    <cfRule type="cellIs" dxfId="737" priority="24" stopIfTrue="1" operator="equal">
      <formula>A156</formula>
    </cfRule>
    <cfRule type="cellIs" dxfId="736" priority="25" stopIfTrue="1" operator="equal">
      <formula>0</formula>
    </cfRule>
  </conditionalFormatting>
  <conditionalFormatting sqref="A158:C158">
    <cfRule type="cellIs" dxfId="735" priority="22" stopIfTrue="1" operator="equal">
      <formula>A157</formula>
    </cfRule>
    <cfRule type="cellIs" dxfId="734" priority="23" stopIfTrue="1" operator="equal">
      <formula>0</formula>
    </cfRule>
  </conditionalFormatting>
  <conditionalFormatting sqref="A159:C159">
    <cfRule type="cellIs" dxfId="733" priority="20" stopIfTrue="1" operator="equal">
      <formula>A158</formula>
    </cfRule>
    <cfRule type="cellIs" dxfId="732" priority="21" stopIfTrue="1" operator="equal">
      <formula>0</formula>
    </cfRule>
  </conditionalFormatting>
  <conditionalFormatting sqref="A160:C160">
    <cfRule type="cellIs" dxfId="731" priority="18" stopIfTrue="1" operator="equal">
      <formula>A159</formula>
    </cfRule>
    <cfRule type="cellIs" dxfId="730" priority="19" stopIfTrue="1" operator="equal">
      <formula>0</formula>
    </cfRule>
  </conditionalFormatting>
  <conditionalFormatting sqref="A161:C161">
    <cfRule type="cellIs" dxfId="729" priority="16" stopIfTrue="1" operator="equal">
      <formula>A160</formula>
    </cfRule>
    <cfRule type="cellIs" dxfId="728" priority="17" stopIfTrue="1" operator="equal">
      <formula>0</formula>
    </cfRule>
  </conditionalFormatting>
  <conditionalFormatting sqref="A162:C162">
    <cfRule type="cellIs" dxfId="727" priority="14" stopIfTrue="1" operator="equal">
      <formula>A161</formula>
    </cfRule>
    <cfRule type="cellIs" dxfId="726" priority="15" stopIfTrue="1" operator="equal">
      <formula>0</formula>
    </cfRule>
  </conditionalFormatting>
  <conditionalFormatting sqref="A163:C163">
    <cfRule type="cellIs" dxfId="725" priority="12" stopIfTrue="1" operator="equal">
      <formula>A162</formula>
    </cfRule>
    <cfRule type="cellIs" dxfId="724" priority="13" stopIfTrue="1" operator="equal">
      <formula>0</formula>
    </cfRule>
  </conditionalFormatting>
  <conditionalFormatting sqref="A164:C164">
    <cfRule type="cellIs" dxfId="723" priority="10" stopIfTrue="1" operator="equal">
      <formula>A163</formula>
    </cfRule>
    <cfRule type="cellIs" dxfId="722" priority="11" stopIfTrue="1" operator="equal">
      <formula>0</formula>
    </cfRule>
  </conditionalFormatting>
  <conditionalFormatting sqref="A165:C165">
    <cfRule type="cellIs" dxfId="721" priority="8" stopIfTrue="1" operator="equal">
      <formula>A164</formula>
    </cfRule>
    <cfRule type="cellIs" dxfId="720" priority="9" stopIfTrue="1" operator="equal">
      <formula>0</formula>
    </cfRule>
  </conditionalFormatting>
  <conditionalFormatting sqref="A166:C166">
    <cfRule type="cellIs" dxfId="719" priority="6" stopIfTrue="1" operator="equal">
      <formula>A165</formula>
    </cfRule>
    <cfRule type="cellIs" dxfId="718" priority="7" stopIfTrue="1" operator="equal">
      <formula>0</formula>
    </cfRule>
  </conditionalFormatting>
  <conditionalFormatting sqref="A196">
    <cfRule type="cellIs" dxfId="717" priority="2" stopIfTrue="1" operator="equal">
      <formula>A195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359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360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361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362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355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45" customHeight="1" x14ac:dyDescent="0.2">
      <c r="A18" s="124" t="s">
        <v>356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30" customHeight="1" x14ac:dyDescent="0.2">
      <c r="A21" s="124" t="s">
        <v>357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59390870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59390870</v>
      </c>
      <c r="AJ30" s="96"/>
      <c r="AK30" s="96"/>
      <c r="AL30" s="96"/>
      <c r="AM30" s="97"/>
      <c r="AN30" s="95">
        <v>57644822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57644822</v>
      </c>
      <c r="BC30" s="96"/>
      <c r="BD30" s="96"/>
      <c r="BE30" s="96"/>
      <c r="BF30" s="97"/>
      <c r="BG30" s="95">
        <v>50694400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50694400</v>
      </c>
      <c r="BV30" s="96"/>
      <c r="BW30" s="96"/>
      <c r="BX30" s="96"/>
      <c r="BY30" s="97"/>
      <c r="CA30" s="98" t="s">
        <v>22</v>
      </c>
    </row>
    <row r="31" spans="1:79" s="98" customFormat="1" ht="25.5" customHeight="1" x14ac:dyDescent="0.2">
      <c r="A31" s="88"/>
      <c r="B31" s="89"/>
      <c r="C31" s="89"/>
      <c r="D31" s="90"/>
      <c r="E31" s="91" t="s">
        <v>292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14971669</v>
      </c>
      <c r="AA31" s="94"/>
      <c r="AB31" s="94"/>
      <c r="AC31" s="94"/>
      <c r="AD31" s="94"/>
      <c r="AE31" s="95">
        <v>14971669</v>
      </c>
      <c r="AF31" s="96"/>
      <c r="AG31" s="96"/>
      <c r="AH31" s="97"/>
      <c r="AI31" s="95">
        <f>IF(ISNUMBER(U31),U31,0)+IF(ISNUMBER(Z31),Z31,0)</f>
        <v>14971669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72141200</v>
      </c>
      <c r="AT31" s="96"/>
      <c r="AU31" s="96"/>
      <c r="AV31" s="96"/>
      <c r="AW31" s="97"/>
      <c r="AX31" s="95">
        <v>72141200</v>
      </c>
      <c r="AY31" s="96"/>
      <c r="AZ31" s="96"/>
      <c r="BA31" s="97"/>
      <c r="BB31" s="95">
        <f>IF(ISNUMBER(AN31),AN31,0)+IF(ISNUMBER(AS31),AS31,0)</f>
        <v>72141200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0</v>
      </c>
      <c r="BM31" s="96"/>
      <c r="BN31" s="96"/>
      <c r="BO31" s="96"/>
      <c r="BP31" s="97"/>
      <c r="BQ31" s="95">
        <v>0</v>
      </c>
      <c r="BR31" s="96"/>
      <c r="BS31" s="96"/>
      <c r="BT31" s="97"/>
      <c r="BU31" s="95">
        <f>IF(ISNUMBER(BG31),BG31,0)+IF(ISNUMBER(BL31),BL31,0)</f>
        <v>0</v>
      </c>
      <c r="BV31" s="96"/>
      <c r="BW31" s="96"/>
      <c r="BX31" s="96"/>
      <c r="BY31" s="97"/>
    </row>
    <row r="32" spans="1:79" s="98" customFormat="1" ht="38.25" customHeight="1" x14ac:dyDescent="0.2">
      <c r="A32" s="88">
        <v>602400</v>
      </c>
      <c r="B32" s="89"/>
      <c r="C32" s="89"/>
      <c r="D32" s="90"/>
      <c r="E32" s="91" t="s">
        <v>293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14971669</v>
      </c>
      <c r="AA32" s="94"/>
      <c r="AB32" s="94"/>
      <c r="AC32" s="94"/>
      <c r="AD32" s="94"/>
      <c r="AE32" s="95">
        <v>14971669</v>
      </c>
      <c r="AF32" s="96"/>
      <c r="AG32" s="96"/>
      <c r="AH32" s="97"/>
      <c r="AI32" s="95">
        <f>IF(ISNUMBER(U32),U32,0)+IF(ISNUMBER(Z32),Z32,0)</f>
        <v>14971669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72141200</v>
      </c>
      <c r="AT32" s="96"/>
      <c r="AU32" s="96"/>
      <c r="AV32" s="96"/>
      <c r="AW32" s="97"/>
      <c r="AX32" s="95">
        <v>72141200</v>
      </c>
      <c r="AY32" s="96"/>
      <c r="AZ32" s="96"/>
      <c r="BA32" s="97"/>
      <c r="BB32" s="95">
        <f>IF(ISNUMBER(AN32),AN32,0)+IF(ISNUMBER(AS32),AS32,0)</f>
        <v>72141200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0</v>
      </c>
      <c r="BM32" s="96"/>
      <c r="BN32" s="96"/>
      <c r="BO32" s="96"/>
      <c r="BP32" s="97"/>
      <c r="BQ32" s="95">
        <v>0</v>
      </c>
      <c r="BR32" s="96"/>
      <c r="BS32" s="96"/>
      <c r="BT32" s="97"/>
      <c r="BU32" s="95">
        <f>IF(ISNUMBER(BG32),BG32,0)+IF(ISNUMBER(BL32),BL32,0)</f>
        <v>0</v>
      </c>
      <c r="BV32" s="96"/>
      <c r="BW32" s="96"/>
      <c r="BX32" s="96"/>
      <c r="BY32" s="97"/>
    </row>
    <row r="33" spans="1:79" s="6" customFormat="1" ht="12.75" customHeight="1" x14ac:dyDescent="0.2">
      <c r="A33" s="86"/>
      <c r="B33" s="84"/>
      <c r="C33" s="84"/>
      <c r="D33" s="85"/>
      <c r="E33" s="99" t="s">
        <v>147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102">
        <v>59390870</v>
      </c>
      <c r="V33" s="102"/>
      <c r="W33" s="102"/>
      <c r="X33" s="102"/>
      <c r="Y33" s="102"/>
      <c r="Z33" s="102">
        <v>14971669</v>
      </c>
      <c r="AA33" s="102"/>
      <c r="AB33" s="102"/>
      <c r="AC33" s="102"/>
      <c r="AD33" s="102"/>
      <c r="AE33" s="103">
        <v>14971669</v>
      </c>
      <c r="AF33" s="104"/>
      <c r="AG33" s="104"/>
      <c r="AH33" s="105"/>
      <c r="AI33" s="103">
        <f>IF(ISNUMBER(U33),U33,0)+IF(ISNUMBER(Z33),Z33,0)</f>
        <v>74362539</v>
      </c>
      <c r="AJ33" s="104"/>
      <c r="AK33" s="104"/>
      <c r="AL33" s="104"/>
      <c r="AM33" s="105"/>
      <c r="AN33" s="103">
        <v>57644822</v>
      </c>
      <c r="AO33" s="104"/>
      <c r="AP33" s="104"/>
      <c r="AQ33" s="104"/>
      <c r="AR33" s="105"/>
      <c r="AS33" s="103">
        <v>72141200</v>
      </c>
      <c r="AT33" s="104"/>
      <c r="AU33" s="104"/>
      <c r="AV33" s="104"/>
      <c r="AW33" s="105"/>
      <c r="AX33" s="103">
        <v>72141200</v>
      </c>
      <c r="AY33" s="104"/>
      <c r="AZ33" s="104"/>
      <c r="BA33" s="105"/>
      <c r="BB33" s="103">
        <f>IF(ISNUMBER(AN33),AN33,0)+IF(ISNUMBER(AS33),AS33,0)</f>
        <v>129786022</v>
      </c>
      <c r="BC33" s="104"/>
      <c r="BD33" s="104"/>
      <c r="BE33" s="104"/>
      <c r="BF33" s="105"/>
      <c r="BG33" s="103">
        <v>50694400</v>
      </c>
      <c r="BH33" s="104"/>
      <c r="BI33" s="104"/>
      <c r="BJ33" s="104"/>
      <c r="BK33" s="105"/>
      <c r="BL33" s="103">
        <v>0</v>
      </c>
      <c r="BM33" s="104"/>
      <c r="BN33" s="104"/>
      <c r="BO33" s="104"/>
      <c r="BP33" s="105"/>
      <c r="BQ33" s="103">
        <v>0</v>
      </c>
      <c r="BR33" s="104"/>
      <c r="BS33" s="104"/>
      <c r="BT33" s="105"/>
      <c r="BU33" s="103">
        <f>IF(ISNUMBER(BG33),BG33,0)+IF(ISNUMBER(BL33),BL33,0)</f>
        <v>50694400</v>
      </c>
      <c r="BV33" s="104"/>
      <c r="BW33" s="104"/>
      <c r="BX33" s="104"/>
      <c r="BY33" s="105"/>
    </row>
    <row r="35" spans="1:79" ht="14.25" customHeight="1" x14ac:dyDescent="0.2">
      <c r="A35" s="58" t="s">
        <v>276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250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0" t="s">
        <v>2</v>
      </c>
      <c r="B37" s="61"/>
      <c r="C37" s="61"/>
      <c r="D37" s="62"/>
      <c r="E37" s="60" t="s">
        <v>19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2"/>
      <c r="X37" s="30" t="s">
        <v>272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277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3"/>
      <c r="B38" s="64"/>
      <c r="C38" s="64"/>
      <c r="D38" s="65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8" customFormat="1" ht="12.75" customHeight="1" x14ac:dyDescent="0.2">
      <c r="A41" s="88"/>
      <c r="B41" s="89"/>
      <c r="C41" s="89"/>
      <c r="D41" s="90"/>
      <c r="E41" s="91" t="s">
        <v>172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>
        <v>62974253</v>
      </c>
      <c r="Y41" s="96"/>
      <c r="Z41" s="96"/>
      <c r="AA41" s="96"/>
      <c r="AB41" s="97"/>
      <c r="AC41" s="95" t="s">
        <v>173</v>
      </c>
      <c r="AD41" s="96"/>
      <c r="AE41" s="96"/>
      <c r="AF41" s="96"/>
      <c r="AG41" s="97"/>
      <c r="AH41" s="95" t="s">
        <v>173</v>
      </c>
      <c r="AI41" s="96"/>
      <c r="AJ41" s="96"/>
      <c r="AK41" s="96"/>
      <c r="AL41" s="97"/>
      <c r="AM41" s="95">
        <f>IF(ISNUMBER(X41),X41,0)+IF(ISNUMBER(AC41),AC41,0)</f>
        <v>62974253</v>
      </c>
      <c r="AN41" s="96"/>
      <c r="AO41" s="96"/>
      <c r="AP41" s="96"/>
      <c r="AQ41" s="97"/>
      <c r="AR41" s="95">
        <v>66783980</v>
      </c>
      <c r="AS41" s="96"/>
      <c r="AT41" s="96"/>
      <c r="AU41" s="96"/>
      <c r="AV41" s="97"/>
      <c r="AW41" s="95" t="s">
        <v>173</v>
      </c>
      <c r="AX41" s="96"/>
      <c r="AY41" s="96"/>
      <c r="AZ41" s="96"/>
      <c r="BA41" s="97"/>
      <c r="BB41" s="95" t="s">
        <v>173</v>
      </c>
      <c r="BC41" s="96"/>
      <c r="BD41" s="96"/>
      <c r="BE41" s="96"/>
      <c r="BF41" s="97"/>
      <c r="BG41" s="94">
        <f>IF(ISNUMBER(AR41),AR41,0)+IF(ISNUMBER(AW41),AW41,0)</f>
        <v>66783980</v>
      </c>
      <c r="BH41" s="94"/>
      <c r="BI41" s="94"/>
      <c r="BJ41" s="94"/>
      <c r="BK41" s="94"/>
      <c r="CA41" s="98" t="s">
        <v>24</v>
      </c>
    </row>
    <row r="42" spans="1:79" s="98" customFormat="1" ht="25.5" customHeight="1" x14ac:dyDescent="0.2">
      <c r="A42" s="88"/>
      <c r="B42" s="89"/>
      <c r="C42" s="89"/>
      <c r="D42" s="90"/>
      <c r="E42" s="91" t="s">
        <v>292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 t="s">
        <v>173</v>
      </c>
      <c r="Y42" s="96"/>
      <c r="Z42" s="96"/>
      <c r="AA42" s="96"/>
      <c r="AB42" s="97"/>
      <c r="AC42" s="95">
        <v>0</v>
      </c>
      <c r="AD42" s="96"/>
      <c r="AE42" s="96"/>
      <c r="AF42" s="96"/>
      <c r="AG42" s="97"/>
      <c r="AH42" s="95">
        <v>0</v>
      </c>
      <c r="AI42" s="96"/>
      <c r="AJ42" s="96"/>
      <c r="AK42" s="96"/>
      <c r="AL42" s="97"/>
      <c r="AM42" s="95">
        <f>IF(ISNUMBER(X42),X42,0)+IF(ISNUMBER(AC42),AC42,0)</f>
        <v>0</v>
      </c>
      <c r="AN42" s="96"/>
      <c r="AO42" s="96"/>
      <c r="AP42" s="96"/>
      <c r="AQ42" s="97"/>
      <c r="AR42" s="95" t="s">
        <v>173</v>
      </c>
      <c r="AS42" s="96"/>
      <c r="AT42" s="96"/>
      <c r="AU42" s="96"/>
      <c r="AV42" s="97"/>
      <c r="AW42" s="95">
        <v>0</v>
      </c>
      <c r="AX42" s="96"/>
      <c r="AY42" s="96"/>
      <c r="AZ42" s="96"/>
      <c r="BA42" s="97"/>
      <c r="BB42" s="95">
        <v>0</v>
      </c>
      <c r="BC42" s="96"/>
      <c r="BD42" s="96"/>
      <c r="BE42" s="96"/>
      <c r="BF42" s="97"/>
      <c r="BG42" s="94">
        <f>IF(ISNUMBER(AR42),AR42,0)+IF(ISNUMBER(AW42),AW42,0)</f>
        <v>0</v>
      </c>
      <c r="BH42" s="94"/>
      <c r="BI42" s="94"/>
      <c r="BJ42" s="94"/>
      <c r="BK42" s="94"/>
    </row>
    <row r="43" spans="1:79" s="98" customFormat="1" ht="25.5" customHeight="1" x14ac:dyDescent="0.2">
      <c r="A43" s="88">
        <v>602400</v>
      </c>
      <c r="B43" s="89"/>
      <c r="C43" s="89"/>
      <c r="D43" s="90"/>
      <c r="E43" s="91" t="s">
        <v>293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0</v>
      </c>
      <c r="AD43" s="96"/>
      <c r="AE43" s="96"/>
      <c r="AF43" s="96"/>
      <c r="AG43" s="97"/>
      <c r="AH43" s="95">
        <v>0</v>
      </c>
      <c r="AI43" s="96"/>
      <c r="AJ43" s="96"/>
      <c r="AK43" s="96"/>
      <c r="AL43" s="97"/>
      <c r="AM43" s="95">
        <f>IF(ISNUMBER(X43),X43,0)+IF(ISNUMBER(AC43),AC43,0)</f>
        <v>0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0</v>
      </c>
      <c r="AX43" s="96"/>
      <c r="AY43" s="96"/>
      <c r="AZ43" s="96"/>
      <c r="BA43" s="97"/>
      <c r="BB43" s="95">
        <v>0</v>
      </c>
      <c r="BC43" s="96"/>
      <c r="BD43" s="96"/>
      <c r="BE43" s="96"/>
      <c r="BF43" s="97"/>
      <c r="BG43" s="94">
        <f>IF(ISNUMBER(AR43),AR43,0)+IF(ISNUMBER(AW43),AW43,0)</f>
        <v>0</v>
      </c>
      <c r="BH43" s="94"/>
      <c r="BI43" s="94"/>
      <c r="BJ43" s="94"/>
      <c r="BK43" s="94"/>
    </row>
    <row r="44" spans="1:79" s="6" customFormat="1" ht="12.75" customHeight="1" x14ac:dyDescent="0.2">
      <c r="A44" s="86"/>
      <c r="B44" s="84"/>
      <c r="C44" s="84"/>
      <c r="D44" s="85"/>
      <c r="E44" s="99" t="s">
        <v>147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1"/>
      <c r="X44" s="103">
        <v>62974253</v>
      </c>
      <c r="Y44" s="104"/>
      <c r="Z44" s="104"/>
      <c r="AA44" s="104"/>
      <c r="AB44" s="105"/>
      <c r="AC44" s="103">
        <v>0</v>
      </c>
      <c r="AD44" s="104"/>
      <c r="AE44" s="104"/>
      <c r="AF44" s="104"/>
      <c r="AG44" s="105"/>
      <c r="AH44" s="103">
        <v>0</v>
      </c>
      <c r="AI44" s="104"/>
      <c r="AJ44" s="104"/>
      <c r="AK44" s="104"/>
      <c r="AL44" s="105"/>
      <c r="AM44" s="103">
        <f>IF(ISNUMBER(X44),X44,0)+IF(ISNUMBER(AC44),AC44,0)</f>
        <v>62974253</v>
      </c>
      <c r="AN44" s="104"/>
      <c r="AO44" s="104"/>
      <c r="AP44" s="104"/>
      <c r="AQ44" s="105"/>
      <c r="AR44" s="103">
        <v>66783980</v>
      </c>
      <c r="AS44" s="104"/>
      <c r="AT44" s="104"/>
      <c r="AU44" s="104"/>
      <c r="AV44" s="105"/>
      <c r="AW44" s="103">
        <v>0</v>
      </c>
      <c r="AX44" s="104"/>
      <c r="AY44" s="104"/>
      <c r="AZ44" s="104"/>
      <c r="BA44" s="105"/>
      <c r="BB44" s="103">
        <v>0</v>
      </c>
      <c r="BC44" s="104"/>
      <c r="BD44" s="104"/>
      <c r="BE44" s="104"/>
      <c r="BF44" s="105"/>
      <c r="BG44" s="102">
        <f>IF(ISNUMBER(AR44),AR44,0)+IF(ISNUMBER(AW44),AW44,0)</f>
        <v>66783980</v>
      </c>
      <c r="BH44" s="102"/>
      <c r="BI44" s="102"/>
      <c r="BJ44" s="102"/>
      <c r="BK44" s="102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263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250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6" t="s">
        <v>118</v>
      </c>
      <c r="B50" s="67"/>
      <c r="C50" s="67"/>
      <c r="D50" s="68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251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254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262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69"/>
      <c r="B51" s="70"/>
      <c r="C51" s="70"/>
      <c r="D51" s="71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8" customFormat="1" ht="25.5" customHeight="1" x14ac:dyDescent="0.2">
      <c r="A54" s="88">
        <v>2610</v>
      </c>
      <c r="B54" s="89"/>
      <c r="C54" s="89"/>
      <c r="D54" s="90"/>
      <c r="E54" s="91" t="s">
        <v>294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57729735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57729735</v>
      </c>
      <c r="AJ54" s="96"/>
      <c r="AK54" s="96"/>
      <c r="AL54" s="96"/>
      <c r="AM54" s="97"/>
      <c r="AN54" s="95">
        <v>55844822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55844822</v>
      </c>
      <c r="BC54" s="96"/>
      <c r="BD54" s="96"/>
      <c r="BE54" s="96"/>
      <c r="BF54" s="97"/>
      <c r="BG54" s="95">
        <v>48894400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48894400</v>
      </c>
      <c r="BV54" s="96"/>
      <c r="BW54" s="96"/>
      <c r="BX54" s="96"/>
      <c r="BY54" s="97"/>
      <c r="CA54" s="98" t="s">
        <v>26</v>
      </c>
    </row>
    <row r="55" spans="1:79" s="98" customFormat="1" ht="12.75" customHeight="1" x14ac:dyDescent="0.2">
      <c r="A55" s="88">
        <v>2730</v>
      </c>
      <c r="B55" s="89"/>
      <c r="C55" s="89"/>
      <c r="D55" s="90"/>
      <c r="E55" s="91" t="s">
        <v>295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1661135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1661135</v>
      </c>
      <c r="AJ55" s="96"/>
      <c r="AK55" s="96"/>
      <c r="AL55" s="96"/>
      <c r="AM55" s="97"/>
      <c r="AN55" s="95">
        <v>1800000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1800000</v>
      </c>
      <c r="BC55" s="96"/>
      <c r="BD55" s="96"/>
      <c r="BE55" s="96"/>
      <c r="BF55" s="97"/>
      <c r="BG55" s="95">
        <v>1800000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1800000</v>
      </c>
      <c r="BV55" s="96"/>
      <c r="BW55" s="96"/>
      <c r="BX55" s="96"/>
      <c r="BY55" s="97"/>
    </row>
    <row r="56" spans="1:79" s="98" customFormat="1" ht="25.5" customHeight="1" x14ac:dyDescent="0.2">
      <c r="A56" s="88">
        <v>3210</v>
      </c>
      <c r="B56" s="89"/>
      <c r="C56" s="89"/>
      <c r="D56" s="90"/>
      <c r="E56" s="91" t="s">
        <v>296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/>
      <c r="V56" s="96"/>
      <c r="W56" s="96"/>
      <c r="X56" s="96"/>
      <c r="Y56" s="97"/>
      <c r="Z56" s="95">
        <v>14971669</v>
      </c>
      <c r="AA56" s="96"/>
      <c r="AB56" s="96"/>
      <c r="AC56" s="96"/>
      <c r="AD56" s="97"/>
      <c r="AE56" s="95">
        <v>14971669</v>
      </c>
      <c r="AF56" s="96"/>
      <c r="AG56" s="96"/>
      <c r="AH56" s="97"/>
      <c r="AI56" s="95">
        <f>IF(ISNUMBER(U56),U56,0)+IF(ISNUMBER(Z56),Z56,0)</f>
        <v>14971669</v>
      </c>
      <c r="AJ56" s="96"/>
      <c r="AK56" s="96"/>
      <c r="AL56" s="96"/>
      <c r="AM56" s="97"/>
      <c r="AN56" s="95">
        <v>0</v>
      </c>
      <c r="AO56" s="96"/>
      <c r="AP56" s="96"/>
      <c r="AQ56" s="96"/>
      <c r="AR56" s="97"/>
      <c r="AS56" s="95">
        <v>72141200</v>
      </c>
      <c r="AT56" s="96"/>
      <c r="AU56" s="96"/>
      <c r="AV56" s="96"/>
      <c r="AW56" s="97"/>
      <c r="AX56" s="95">
        <v>72141200</v>
      </c>
      <c r="AY56" s="96"/>
      <c r="AZ56" s="96"/>
      <c r="BA56" s="97"/>
      <c r="BB56" s="95">
        <f>IF(ISNUMBER(AN56),AN56,0)+IF(ISNUMBER(AS56),AS56,0)</f>
        <v>72141200</v>
      </c>
      <c r="BC56" s="96"/>
      <c r="BD56" s="96"/>
      <c r="BE56" s="96"/>
      <c r="BF56" s="97"/>
      <c r="BG56" s="95">
        <v>0</v>
      </c>
      <c r="BH56" s="96"/>
      <c r="BI56" s="96"/>
      <c r="BJ56" s="96"/>
      <c r="BK56" s="97"/>
      <c r="BL56" s="95">
        <v>0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0</v>
      </c>
      <c r="BV56" s="96"/>
      <c r="BW56" s="96"/>
      <c r="BX56" s="96"/>
      <c r="BY56" s="97"/>
    </row>
    <row r="57" spans="1:79" s="6" customFormat="1" ht="12.75" customHeight="1" x14ac:dyDescent="0.2">
      <c r="A57" s="86"/>
      <c r="B57" s="84"/>
      <c r="C57" s="84"/>
      <c r="D57" s="85"/>
      <c r="E57" s="99" t="s">
        <v>147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1"/>
      <c r="U57" s="103">
        <v>59390870</v>
      </c>
      <c r="V57" s="104"/>
      <c r="W57" s="104"/>
      <c r="X57" s="104"/>
      <c r="Y57" s="105"/>
      <c r="Z57" s="103">
        <v>14971669</v>
      </c>
      <c r="AA57" s="104"/>
      <c r="AB57" s="104"/>
      <c r="AC57" s="104"/>
      <c r="AD57" s="105"/>
      <c r="AE57" s="103">
        <v>14971669</v>
      </c>
      <c r="AF57" s="104"/>
      <c r="AG57" s="104"/>
      <c r="AH57" s="105"/>
      <c r="AI57" s="103">
        <f>IF(ISNUMBER(U57),U57,0)+IF(ISNUMBER(Z57),Z57,0)</f>
        <v>74362539</v>
      </c>
      <c r="AJ57" s="104"/>
      <c r="AK57" s="104"/>
      <c r="AL57" s="104"/>
      <c r="AM57" s="105"/>
      <c r="AN57" s="103">
        <v>57644822</v>
      </c>
      <c r="AO57" s="104"/>
      <c r="AP57" s="104"/>
      <c r="AQ57" s="104"/>
      <c r="AR57" s="105"/>
      <c r="AS57" s="103">
        <v>72141200</v>
      </c>
      <c r="AT57" s="104"/>
      <c r="AU57" s="104"/>
      <c r="AV57" s="104"/>
      <c r="AW57" s="105"/>
      <c r="AX57" s="103">
        <v>72141200</v>
      </c>
      <c r="AY57" s="104"/>
      <c r="AZ57" s="104"/>
      <c r="BA57" s="105"/>
      <c r="BB57" s="103">
        <f>IF(ISNUMBER(AN57),AN57,0)+IF(ISNUMBER(AS57),AS57,0)</f>
        <v>129786022</v>
      </c>
      <c r="BC57" s="104"/>
      <c r="BD57" s="104"/>
      <c r="BE57" s="104"/>
      <c r="BF57" s="105"/>
      <c r="BG57" s="103">
        <v>50694400</v>
      </c>
      <c r="BH57" s="104"/>
      <c r="BI57" s="104"/>
      <c r="BJ57" s="104"/>
      <c r="BK57" s="105"/>
      <c r="BL57" s="103">
        <v>0</v>
      </c>
      <c r="BM57" s="104"/>
      <c r="BN57" s="104"/>
      <c r="BO57" s="104"/>
      <c r="BP57" s="105"/>
      <c r="BQ57" s="103">
        <v>0</v>
      </c>
      <c r="BR57" s="104"/>
      <c r="BS57" s="104"/>
      <c r="BT57" s="105"/>
      <c r="BU57" s="103">
        <f>IF(ISNUMBER(BG57),BG57,0)+IF(ISNUMBER(BL57),BL57,0)</f>
        <v>50694400</v>
      </c>
      <c r="BV57" s="104"/>
      <c r="BW57" s="104"/>
      <c r="BX57" s="104"/>
      <c r="BY57" s="105"/>
    </row>
    <row r="59" spans="1:79" ht="14.25" customHeight="1" x14ac:dyDescent="0.2">
      <c r="A59" s="42" t="s">
        <v>264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3" t="s">
        <v>250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</row>
    <row r="61" spans="1:79" ht="23.1" customHeight="1" x14ac:dyDescent="0.2">
      <c r="A61" s="66" t="s">
        <v>119</v>
      </c>
      <c r="B61" s="67"/>
      <c r="C61" s="67"/>
      <c r="D61" s="67"/>
      <c r="E61" s="68"/>
      <c r="F61" s="36" t="s">
        <v>19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251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30" t="s">
        <v>254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30" t="s">
        <v>262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</row>
    <row r="62" spans="1:79" ht="51.75" customHeight="1" x14ac:dyDescent="0.2">
      <c r="A62" s="69"/>
      <c r="B62" s="70"/>
      <c r="C62" s="70"/>
      <c r="D62" s="70"/>
      <c r="E62" s="71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4</v>
      </c>
      <c r="V62" s="31"/>
      <c r="W62" s="31"/>
      <c r="X62" s="31"/>
      <c r="Y62" s="32"/>
      <c r="Z62" s="30" t="s">
        <v>3</v>
      </c>
      <c r="AA62" s="31"/>
      <c r="AB62" s="31"/>
      <c r="AC62" s="31"/>
      <c r="AD62" s="32"/>
      <c r="AE62" s="46" t="s">
        <v>116</v>
      </c>
      <c r="AF62" s="47"/>
      <c r="AG62" s="47"/>
      <c r="AH62" s="48"/>
      <c r="AI62" s="30" t="s">
        <v>5</v>
      </c>
      <c r="AJ62" s="31"/>
      <c r="AK62" s="31"/>
      <c r="AL62" s="31"/>
      <c r="AM62" s="32"/>
      <c r="AN62" s="30" t="s">
        <v>4</v>
      </c>
      <c r="AO62" s="31"/>
      <c r="AP62" s="31"/>
      <c r="AQ62" s="31"/>
      <c r="AR62" s="32"/>
      <c r="AS62" s="30" t="s">
        <v>3</v>
      </c>
      <c r="AT62" s="31"/>
      <c r="AU62" s="31"/>
      <c r="AV62" s="31"/>
      <c r="AW62" s="32"/>
      <c r="AX62" s="46" t="s">
        <v>116</v>
      </c>
      <c r="AY62" s="47"/>
      <c r="AZ62" s="47"/>
      <c r="BA62" s="48"/>
      <c r="BB62" s="30" t="s">
        <v>96</v>
      </c>
      <c r="BC62" s="31"/>
      <c r="BD62" s="31"/>
      <c r="BE62" s="31"/>
      <c r="BF62" s="32"/>
      <c r="BG62" s="30" t="s">
        <v>4</v>
      </c>
      <c r="BH62" s="31"/>
      <c r="BI62" s="31"/>
      <c r="BJ62" s="31"/>
      <c r="BK62" s="32"/>
      <c r="BL62" s="30" t="s">
        <v>3</v>
      </c>
      <c r="BM62" s="31"/>
      <c r="BN62" s="31"/>
      <c r="BO62" s="31"/>
      <c r="BP62" s="32"/>
      <c r="BQ62" s="46" t="s">
        <v>116</v>
      </c>
      <c r="BR62" s="47"/>
      <c r="BS62" s="47"/>
      <c r="BT62" s="48"/>
      <c r="BU62" s="36" t="s">
        <v>97</v>
      </c>
      <c r="BV62" s="36"/>
      <c r="BW62" s="36"/>
      <c r="BX62" s="36"/>
      <c r="BY62" s="36"/>
    </row>
    <row r="63" spans="1:79" ht="15" customHeight="1" x14ac:dyDescent="0.2">
      <c r="A63" s="30">
        <v>1</v>
      </c>
      <c r="B63" s="31"/>
      <c r="C63" s="31"/>
      <c r="D63" s="31"/>
      <c r="E63" s="32"/>
      <c r="F63" s="30">
        <v>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0">
        <v>3</v>
      </c>
      <c r="V63" s="31"/>
      <c r="W63" s="31"/>
      <c r="X63" s="31"/>
      <c r="Y63" s="32"/>
      <c r="Z63" s="30">
        <v>4</v>
      </c>
      <c r="AA63" s="31"/>
      <c r="AB63" s="31"/>
      <c r="AC63" s="31"/>
      <c r="AD63" s="32"/>
      <c r="AE63" s="30">
        <v>5</v>
      </c>
      <c r="AF63" s="31"/>
      <c r="AG63" s="31"/>
      <c r="AH63" s="32"/>
      <c r="AI63" s="30">
        <v>6</v>
      </c>
      <c r="AJ63" s="31"/>
      <c r="AK63" s="31"/>
      <c r="AL63" s="31"/>
      <c r="AM63" s="32"/>
      <c r="AN63" s="30">
        <v>7</v>
      </c>
      <c r="AO63" s="31"/>
      <c r="AP63" s="31"/>
      <c r="AQ63" s="31"/>
      <c r="AR63" s="32"/>
      <c r="AS63" s="30">
        <v>8</v>
      </c>
      <c r="AT63" s="31"/>
      <c r="AU63" s="31"/>
      <c r="AV63" s="31"/>
      <c r="AW63" s="32"/>
      <c r="AX63" s="30">
        <v>9</v>
      </c>
      <c r="AY63" s="31"/>
      <c r="AZ63" s="31"/>
      <c r="BA63" s="32"/>
      <c r="BB63" s="30">
        <v>10</v>
      </c>
      <c r="BC63" s="31"/>
      <c r="BD63" s="31"/>
      <c r="BE63" s="31"/>
      <c r="BF63" s="32"/>
      <c r="BG63" s="30">
        <v>11</v>
      </c>
      <c r="BH63" s="31"/>
      <c r="BI63" s="31"/>
      <c r="BJ63" s="31"/>
      <c r="BK63" s="32"/>
      <c r="BL63" s="30">
        <v>12</v>
      </c>
      <c r="BM63" s="31"/>
      <c r="BN63" s="31"/>
      <c r="BO63" s="31"/>
      <c r="BP63" s="32"/>
      <c r="BQ63" s="30">
        <v>13</v>
      </c>
      <c r="BR63" s="31"/>
      <c r="BS63" s="31"/>
      <c r="BT63" s="32"/>
      <c r="BU63" s="36">
        <v>14</v>
      </c>
      <c r="BV63" s="36"/>
      <c r="BW63" s="36"/>
      <c r="BX63" s="36"/>
      <c r="BY63" s="36"/>
    </row>
    <row r="64" spans="1:79" s="1" customFormat="1" ht="13.5" hidden="1" customHeight="1" x14ac:dyDescent="0.2">
      <c r="A64" s="33" t="s">
        <v>64</v>
      </c>
      <c r="B64" s="34"/>
      <c r="C64" s="34"/>
      <c r="D64" s="34"/>
      <c r="E64" s="35"/>
      <c r="F64" s="33" t="s">
        <v>57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33" t="s">
        <v>65</v>
      </c>
      <c r="V64" s="34"/>
      <c r="W64" s="34"/>
      <c r="X64" s="34"/>
      <c r="Y64" s="35"/>
      <c r="Z64" s="33" t="s">
        <v>66</v>
      </c>
      <c r="AA64" s="34"/>
      <c r="AB64" s="34"/>
      <c r="AC64" s="34"/>
      <c r="AD64" s="35"/>
      <c r="AE64" s="33" t="s">
        <v>91</v>
      </c>
      <c r="AF64" s="34"/>
      <c r="AG64" s="34"/>
      <c r="AH64" s="35"/>
      <c r="AI64" s="50" t="s">
        <v>170</v>
      </c>
      <c r="AJ64" s="51"/>
      <c r="AK64" s="51"/>
      <c r="AL64" s="51"/>
      <c r="AM64" s="52"/>
      <c r="AN64" s="33" t="s">
        <v>67</v>
      </c>
      <c r="AO64" s="34"/>
      <c r="AP64" s="34"/>
      <c r="AQ64" s="34"/>
      <c r="AR64" s="35"/>
      <c r="AS64" s="33" t="s">
        <v>68</v>
      </c>
      <c r="AT64" s="34"/>
      <c r="AU64" s="34"/>
      <c r="AV64" s="34"/>
      <c r="AW64" s="35"/>
      <c r="AX64" s="33" t="s">
        <v>92</v>
      </c>
      <c r="AY64" s="34"/>
      <c r="AZ64" s="34"/>
      <c r="BA64" s="35"/>
      <c r="BB64" s="50" t="s">
        <v>170</v>
      </c>
      <c r="BC64" s="51"/>
      <c r="BD64" s="51"/>
      <c r="BE64" s="51"/>
      <c r="BF64" s="52"/>
      <c r="BG64" s="33" t="s">
        <v>58</v>
      </c>
      <c r="BH64" s="34"/>
      <c r="BI64" s="34"/>
      <c r="BJ64" s="34"/>
      <c r="BK64" s="35"/>
      <c r="BL64" s="33" t="s">
        <v>59</v>
      </c>
      <c r="BM64" s="34"/>
      <c r="BN64" s="34"/>
      <c r="BO64" s="34"/>
      <c r="BP64" s="35"/>
      <c r="BQ64" s="33" t="s">
        <v>93</v>
      </c>
      <c r="BR64" s="34"/>
      <c r="BS64" s="34"/>
      <c r="BT64" s="35"/>
      <c r="BU64" s="44" t="s">
        <v>170</v>
      </c>
      <c r="BV64" s="44"/>
      <c r="BW64" s="44"/>
      <c r="BX64" s="44"/>
      <c r="BY64" s="44"/>
      <c r="CA64" t="s">
        <v>27</v>
      </c>
    </row>
    <row r="65" spans="1:79" s="6" customFormat="1" ht="12.75" customHeight="1" x14ac:dyDescent="0.2">
      <c r="A65" s="86"/>
      <c r="B65" s="84"/>
      <c r="C65" s="84"/>
      <c r="D65" s="84"/>
      <c r="E65" s="85"/>
      <c r="F65" s="86" t="s">
        <v>147</v>
      </c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103"/>
      <c r="V65" s="104"/>
      <c r="W65" s="104"/>
      <c r="X65" s="104"/>
      <c r="Y65" s="105"/>
      <c r="Z65" s="103"/>
      <c r="AA65" s="104"/>
      <c r="AB65" s="104"/>
      <c r="AC65" s="104"/>
      <c r="AD65" s="105"/>
      <c r="AE65" s="103"/>
      <c r="AF65" s="104"/>
      <c r="AG65" s="104"/>
      <c r="AH65" s="105"/>
      <c r="AI65" s="103">
        <f>IF(ISNUMBER(U65),U65,0)+IF(ISNUMBER(Z65),Z65,0)</f>
        <v>0</v>
      </c>
      <c r="AJ65" s="104"/>
      <c r="AK65" s="104"/>
      <c r="AL65" s="104"/>
      <c r="AM65" s="105"/>
      <c r="AN65" s="103"/>
      <c r="AO65" s="104"/>
      <c r="AP65" s="104"/>
      <c r="AQ65" s="104"/>
      <c r="AR65" s="105"/>
      <c r="AS65" s="103"/>
      <c r="AT65" s="104"/>
      <c r="AU65" s="104"/>
      <c r="AV65" s="104"/>
      <c r="AW65" s="105"/>
      <c r="AX65" s="103"/>
      <c r="AY65" s="104"/>
      <c r="AZ65" s="104"/>
      <c r="BA65" s="105"/>
      <c r="BB65" s="103">
        <f>IF(ISNUMBER(AN65),AN65,0)+IF(ISNUMBER(AS65),AS65,0)</f>
        <v>0</v>
      </c>
      <c r="BC65" s="104"/>
      <c r="BD65" s="104"/>
      <c r="BE65" s="104"/>
      <c r="BF65" s="105"/>
      <c r="BG65" s="103"/>
      <c r="BH65" s="104"/>
      <c r="BI65" s="104"/>
      <c r="BJ65" s="104"/>
      <c r="BK65" s="105"/>
      <c r="BL65" s="103"/>
      <c r="BM65" s="104"/>
      <c r="BN65" s="104"/>
      <c r="BO65" s="104"/>
      <c r="BP65" s="105"/>
      <c r="BQ65" s="103"/>
      <c r="BR65" s="104"/>
      <c r="BS65" s="104"/>
      <c r="BT65" s="105"/>
      <c r="BU65" s="103">
        <f>IF(ISNUMBER(BG65),BG65,0)+IF(ISNUMBER(BL65),BL65,0)</f>
        <v>0</v>
      </c>
      <c r="BV65" s="104"/>
      <c r="BW65" s="104"/>
      <c r="BX65" s="104"/>
      <c r="BY65" s="105"/>
      <c r="CA65" s="6" t="s">
        <v>28</v>
      </c>
    </row>
    <row r="67" spans="1:79" ht="14.25" customHeight="1" x14ac:dyDescent="0.2">
      <c r="A67" s="42" t="s">
        <v>278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3" t="s">
        <v>250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79" ht="23.1" customHeight="1" x14ac:dyDescent="0.2">
      <c r="A69" s="66" t="s">
        <v>118</v>
      </c>
      <c r="B69" s="67"/>
      <c r="C69" s="67"/>
      <c r="D69" s="68"/>
      <c r="E69" s="60" t="s">
        <v>19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2"/>
      <c r="X69" s="30" t="s">
        <v>272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2"/>
      <c r="AR69" s="36" t="s">
        <v>277</v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1:79" ht="48.75" customHeight="1" x14ac:dyDescent="0.2">
      <c r="A70" s="69"/>
      <c r="B70" s="70"/>
      <c r="C70" s="70"/>
      <c r="D70" s="71"/>
      <c r="E70" s="63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5"/>
      <c r="X70" s="60" t="s">
        <v>4</v>
      </c>
      <c r="Y70" s="61"/>
      <c r="Z70" s="61"/>
      <c r="AA70" s="61"/>
      <c r="AB70" s="62"/>
      <c r="AC70" s="60" t="s">
        <v>3</v>
      </c>
      <c r="AD70" s="61"/>
      <c r="AE70" s="61"/>
      <c r="AF70" s="61"/>
      <c r="AG70" s="62"/>
      <c r="AH70" s="46" t="s">
        <v>116</v>
      </c>
      <c r="AI70" s="47"/>
      <c r="AJ70" s="47"/>
      <c r="AK70" s="47"/>
      <c r="AL70" s="48"/>
      <c r="AM70" s="30" t="s">
        <v>5</v>
      </c>
      <c r="AN70" s="31"/>
      <c r="AO70" s="31"/>
      <c r="AP70" s="31"/>
      <c r="AQ70" s="32"/>
      <c r="AR70" s="30" t="s">
        <v>4</v>
      </c>
      <c r="AS70" s="31"/>
      <c r="AT70" s="31"/>
      <c r="AU70" s="31"/>
      <c r="AV70" s="32"/>
      <c r="AW70" s="30" t="s">
        <v>3</v>
      </c>
      <c r="AX70" s="31"/>
      <c r="AY70" s="31"/>
      <c r="AZ70" s="31"/>
      <c r="BA70" s="32"/>
      <c r="BB70" s="46" t="s">
        <v>116</v>
      </c>
      <c r="BC70" s="47"/>
      <c r="BD70" s="47"/>
      <c r="BE70" s="47"/>
      <c r="BF70" s="48"/>
      <c r="BG70" s="30" t="s">
        <v>96</v>
      </c>
      <c r="BH70" s="31"/>
      <c r="BI70" s="31"/>
      <c r="BJ70" s="31"/>
      <c r="BK70" s="32"/>
    </row>
    <row r="71" spans="1:79" ht="12.75" customHeight="1" x14ac:dyDescent="0.2">
      <c r="A71" s="30">
        <v>1</v>
      </c>
      <c r="B71" s="31"/>
      <c r="C71" s="31"/>
      <c r="D71" s="32"/>
      <c r="E71" s="30">
        <v>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0">
        <v>3</v>
      </c>
      <c r="Y71" s="31"/>
      <c r="Z71" s="31"/>
      <c r="AA71" s="31"/>
      <c r="AB71" s="32"/>
      <c r="AC71" s="30">
        <v>4</v>
      </c>
      <c r="AD71" s="31"/>
      <c r="AE71" s="31"/>
      <c r="AF71" s="31"/>
      <c r="AG71" s="32"/>
      <c r="AH71" s="30">
        <v>5</v>
      </c>
      <c r="AI71" s="31"/>
      <c r="AJ71" s="31"/>
      <c r="AK71" s="31"/>
      <c r="AL71" s="32"/>
      <c r="AM71" s="30">
        <v>6</v>
      </c>
      <c r="AN71" s="31"/>
      <c r="AO71" s="31"/>
      <c r="AP71" s="31"/>
      <c r="AQ71" s="32"/>
      <c r="AR71" s="30">
        <v>7</v>
      </c>
      <c r="AS71" s="31"/>
      <c r="AT71" s="31"/>
      <c r="AU71" s="31"/>
      <c r="AV71" s="32"/>
      <c r="AW71" s="30">
        <v>8</v>
      </c>
      <c r="AX71" s="31"/>
      <c r="AY71" s="31"/>
      <c r="AZ71" s="31"/>
      <c r="BA71" s="32"/>
      <c r="BB71" s="30">
        <v>9</v>
      </c>
      <c r="BC71" s="31"/>
      <c r="BD71" s="31"/>
      <c r="BE71" s="31"/>
      <c r="BF71" s="32"/>
      <c r="BG71" s="30">
        <v>10</v>
      </c>
      <c r="BH71" s="31"/>
      <c r="BI71" s="31"/>
      <c r="BJ71" s="31"/>
      <c r="BK71" s="32"/>
    </row>
    <row r="72" spans="1:79" s="1" customFormat="1" ht="12.75" hidden="1" customHeight="1" x14ac:dyDescent="0.2">
      <c r="A72" s="33" t="s">
        <v>64</v>
      </c>
      <c r="B72" s="34"/>
      <c r="C72" s="34"/>
      <c r="D72" s="35"/>
      <c r="E72" s="33" t="s">
        <v>57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79" t="s">
        <v>60</v>
      </c>
      <c r="Y72" s="80"/>
      <c r="Z72" s="80"/>
      <c r="AA72" s="80"/>
      <c r="AB72" s="81"/>
      <c r="AC72" s="79" t="s">
        <v>61</v>
      </c>
      <c r="AD72" s="80"/>
      <c r="AE72" s="80"/>
      <c r="AF72" s="80"/>
      <c r="AG72" s="81"/>
      <c r="AH72" s="33" t="s">
        <v>94</v>
      </c>
      <c r="AI72" s="34"/>
      <c r="AJ72" s="34"/>
      <c r="AK72" s="34"/>
      <c r="AL72" s="35"/>
      <c r="AM72" s="50" t="s">
        <v>171</v>
      </c>
      <c r="AN72" s="51"/>
      <c r="AO72" s="51"/>
      <c r="AP72" s="51"/>
      <c r="AQ72" s="52"/>
      <c r="AR72" s="33" t="s">
        <v>62</v>
      </c>
      <c r="AS72" s="34"/>
      <c r="AT72" s="34"/>
      <c r="AU72" s="34"/>
      <c r="AV72" s="35"/>
      <c r="AW72" s="33" t="s">
        <v>63</v>
      </c>
      <c r="AX72" s="34"/>
      <c r="AY72" s="34"/>
      <c r="AZ72" s="34"/>
      <c r="BA72" s="35"/>
      <c r="BB72" s="33" t="s">
        <v>95</v>
      </c>
      <c r="BC72" s="34"/>
      <c r="BD72" s="34"/>
      <c r="BE72" s="34"/>
      <c r="BF72" s="35"/>
      <c r="BG72" s="50" t="s">
        <v>171</v>
      </c>
      <c r="BH72" s="51"/>
      <c r="BI72" s="51"/>
      <c r="BJ72" s="51"/>
      <c r="BK72" s="52"/>
      <c r="CA72" t="s">
        <v>29</v>
      </c>
    </row>
    <row r="73" spans="1:79" s="98" customFormat="1" ht="25.5" customHeight="1" x14ac:dyDescent="0.2">
      <c r="A73" s="88">
        <v>2610</v>
      </c>
      <c r="B73" s="89"/>
      <c r="C73" s="89"/>
      <c r="D73" s="90"/>
      <c r="E73" s="91" t="s">
        <v>294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60299253</v>
      </c>
      <c r="Y73" s="96"/>
      <c r="Z73" s="96"/>
      <c r="AA73" s="96"/>
      <c r="AB73" s="97"/>
      <c r="AC73" s="95">
        <v>0</v>
      </c>
      <c r="AD73" s="96"/>
      <c r="AE73" s="96"/>
      <c r="AF73" s="96"/>
      <c r="AG73" s="97"/>
      <c r="AH73" s="95">
        <v>0</v>
      </c>
      <c r="AI73" s="96"/>
      <c r="AJ73" s="96"/>
      <c r="AK73" s="96"/>
      <c r="AL73" s="97"/>
      <c r="AM73" s="95">
        <f>IF(ISNUMBER(X73),X73,0)+IF(ISNUMBER(AC73),AC73,0)</f>
        <v>60299253</v>
      </c>
      <c r="AN73" s="96"/>
      <c r="AO73" s="96"/>
      <c r="AP73" s="96"/>
      <c r="AQ73" s="97"/>
      <c r="AR73" s="95">
        <v>63953830</v>
      </c>
      <c r="AS73" s="96"/>
      <c r="AT73" s="96"/>
      <c r="AU73" s="96"/>
      <c r="AV73" s="97"/>
      <c r="AW73" s="95">
        <v>0</v>
      </c>
      <c r="AX73" s="96"/>
      <c r="AY73" s="96"/>
      <c r="AZ73" s="96"/>
      <c r="BA73" s="97"/>
      <c r="BB73" s="95">
        <v>0</v>
      </c>
      <c r="BC73" s="96"/>
      <c r="BD73" s="96"/>
      <c r="BE73" s="96"/>
      <c r="BF73" s="97"/>
      <c r="BG73" s="94">
        <f>IF(ISNUMBER(AR73),AR73,0)+IF(ISNUMBER(AW73),AW73,0)</f>
        <v>63953830</v>
      </c>
      <c r="BH73" s="94"/>
      <c r="BI73" s="94"/>
      <c r="BJ73" s="94"/>
      <c r="BK73" s="94"/>
      <c r="CA73" s="98" t="s">
        <v>30</v>
      </c>
    </row>
    <row r="74" spans="1:79" s="98" customFormat="1" ht="12.75" customHeight="1" x14ac:dyDescent="0.2">
      <c r="A74" s="88">
        <v>2730</v>
      </c>
      <c r="B74" s="89"/>
      <c r="C74" s="89"/>
      <c r="D74" s="90"/>
      <c r="E74" s="91" t="s">
        <v>295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5">
        <v>2675000</v>
      </c>
      <c r="Y74" s="96"/>
      <c r="Z74" s="96"/>
      <c r="AA74" s="96"/>
      <c r="AB74" s="97"/>
      <c r="AC74" s="95">
        <v>0</v>
      </c>
      <c r="AD74" s="96"/>
      <c r="AE74" s="96"/>
      <c r="AF74" s="96"/>
      <c r="AG74" s="97"/>
      <c r="AH74" s="95">
        <v>0</v>
      </c>
      <c r="AI74" s="96"/>
      <c r="AJ74" s="96"/>
      <c r="AK74" s="96"/>
      <c r="AL74" s="97"/>
      <c r="AM74" s="95">
        <f>IF(ISNUMBER(X74),X74,0)+IF(ISNUMBER(AC74),AC74,0)</f>
        <v>2675000</v>
      </c>
      <c r="AN74" s="96"/>
      <c r="AO74" s="96"/>
      <c r="AP74" s="96"/>
      <c r="AQ74" s="97"/>
      <c r="AR74" s="95">
        <v>2830150</v>
      </c>
      <c r="AS74" s="96"/>
      <c r="AT74" s="96"/>
      <c r="AU74" s="96"/>
      <c r="AV74" s="97"/>
      <c r="AW74" s="95">
        <v>0</v>
      </c>
      <c r="AX74" s="96"/>
      <c r="AY74" s="96"/>
      <c r="AZ74" s="96"/>
      <c r="BA74" s="97"/>
      <c r="BB74" s="95">
        <v>0</v>
      </c>
      <c r="BC74" s="96"/>
      <c r="BD74" s="96"/>
      <c r="BE74" s="96"/>
      <c r="BF74" s="97"/>
      <c r="BG74" s="94">
        <f>IF(ISNUMBER(AR74),AR74,0)+IF(ISNUMBER(AW74),AW74,0)</f>
        <v>2830150</v>
      </c>
      <c r="BH74" s="94"/>
      <c r="BI74" s="94"/>
      <c r="BJ74" s="94"/>
      <c r="BK74" s="94"/>
    </row>
    <row r="75" spans="1:79" s="98" customFormat="1" ht="25.5" customHeight="1" x14ac:dyDescent="0.2">
      <c r="A75" s="88">
        <v>3210</v>
      </c>
      <c r="B75" s="89"/>
      <c r="C75" s="89"/>
      <c r="D75" s="90"/>
      <c r="E75" s="91" t="s">
        <v>296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5">
        <v>0</v>
      </c>
      <c r="Y75" s="96"/>
      <c r="Z75" s="96"/>
      <c r="AA75" s="96"/>
      <c r="AB75" s="97"/>
      <c r="AC75" s="95">
        <v>0</v>
      </c>
      <c r="AD75" s="96"/>
      <c r="AE75" s="96"/>
      <c r="AF75" s="96"/>
      <c r="AG75" s="97"/>
      <c r="AH75" s="95">
        <v>0</v>
      </c>
      <c r="AI75" s="96"/>
      <c r="AJ75" s="96"/>
      <c r="AK75" s="96"/>
      <c r="AL75" s="97"/>
      <c r="AM75" s="95">
        <f>IF(ISNUMBER(X75),X75,0)+IF(ISNUMBER(AC75),AC75,0)</f>
        <v>0</v>
      </c>
      <c r="AN75" s="96"/>
      <c r="AO75" s="96"/>
      <c r="AP75" s="96"/>
      <c r="AQ75" s="97"/>
      <c r="AR75" s="95">
        <v>0</v>
      </c>
      <c r="AS75" s="96"/>
      <c r="AT75" s="96"/>
      <c r="AU75" s="96"/>
      <c r="AV75" s="97"/>
      <c r="AW75" s="95">
        <v>0</v>
      </c>
      <c r="AX75" s="96"/>
      <c r="AY75" s="96"/>
      <c r="AZ75" s="96"/>
      <c r="BA75" s="97"/>
      <c r="BB75" s="95">
        <v>0</v>
      </c>
      <c r="BC75" s="96"/>
      <c r="BD75" s="96"/>
      <c r="BE75" s="96"/>
      <c r="BF75" s="97"/>
      <c r="BG75" s="94">
        <f>IF(ISNUMBER(AR75),AR75,0)+IF(ISNUMBER(AW75),AW75,0)</f>
        <v>0</v>
      </c>
      <c r="BH75" s="94"/>
      <c r="BI75" s="94"/>
      <c r="BJ75" s="94"/>
      <c r="BK75" s="94"/>
    </row>
    <row r="76" spans="1:79" s="6" customFormat="1" ht="12.75" customHeight="1" x14ac:dyDescent="0.2">
      <c r="A76" s="86"/>
      <c r="B76" s="84"/>
      <c r="C76" s="84"/>
      <c r="D76" s="85"/>
      <c r="E76" s="99" t="s">
        <v>147</v>
      </c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3">
        <v>62974253</v>
      </c>
      <c r="Y76" s="104"/>
      <c r="Z76" s="104"/>
      <c r="AA76" s="104"/>
      <c r="AB76" s="105"/>
      <c r="AC76" s="103">
        <v>0</v>
      </c>
      <c r="AD76" s="104"/>
      <c r="AE76" s="104"/>
      <c r="AF76" s="104"/>
      <c r="AG76" s="105"/>
      <c r="AH76" s="103">
        <v>0</v>
      </c>
      <c r="AI76" s="104"/>
      <c r="AJ76" s="104"/>
      <c r="AK76" s="104"/>
      <c r="AL76" s="105"/>
      <c r="AM76" s="103">
        <f>IF(ISNUMBER(X76),X76,0)+IF(ISNUMBER(AC76),AC76,0)</f>
        <v>62974253</v>
      </c>
      <c r="AN76" s="104"/>
      <c r="AO76" s="104"/>
      <c r="AP76" s="104"/>
      <c r="AQ76" s="105"/>
      <c r="AR76" s="103">
        <v>66783980</v>
      </c>
      <c r="AS76" s="104"/>
      <c r="AT76" s="104"/>
      <c r="AU76" s="104"/>
      <c r="AV76" s="105"/>
      <c r="AW76" s="103">
        <v>0</v>
      </c>
      <c r="AX76" s="104"/>
      <c r="AY76" s="104"/>
      <c r="AZ76" s="104"/>
      <c r="BA76" s="105"/>
      <c r="BB76" s="103">
        <v>0</v>
      </c>
      <c r="BC76" s="104"/>
      <c r="BD76" s="104"/>
      <c r="BE76" s="104"/>
      <c r="BF76" s="105"/>
      <c r="BG76" s="102">
        <f>IF(ISNUMBER(AR76),AR76,0)+IF(ISNUMBER(AW76),AW76,0)</f>
        <v>66783980</v>
      </c>
      <c r="BH76" s="102"/>
      <c r="BI76" s="102"/>
      <c r="BJ76" s="102"/>
      <c r="BK76" s="102"/>
    </row>
    <row r="78" spans="1:79" ht="14.25" customHeight="1" x14ac:dyDescent="0.2">
      <c r="A78" s="42" t="s">
        <v>279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79" ht="15" customHeight="1" x14ac:dyDescent="0.2">
      <c r="A79" s="53" t="s">
        <v>250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</row>
    <row r="80" spans="1:79" ht="23.1" customHeight="1" x14ac:dyDescent="0.2">
      <c r="A80" s="66" t="s">
        <v>119</v>
      </c>
      <c r="B80" s="67"/>
      <c r="C80" s="67"/>
      <c r="D80" s="67"/>
      <c r="E80" s="68"/>
      <c r="F80" s="60" t="s">
        <v>19</v>
      </c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2"/>
      <c r="X80" s="36" t="s">
        <v>272</v>
      </c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0" t="s">
        <v>277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2"/>
    </row>
    <row r="81" spans="1:79" ht="53.25" customHeight="1" x14ac:dyDescent="0.2">
      <c r="A81" s="69"/>
      <c r="B81" s="70"/>
      <c r="C81" s="70"/>
      <c r="D81" s="70"/>
      <c r="E81" s="71"/>
      <c r="F81" s="63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30" t="s">
        <v>4</v>
      </c>
      <c r="Y81" s="31"/>
      <c r="Z81" s="31"/>
      <c r="AA81" s="31"/>
      <c r="AB81" s="32"/>
      <c r="AC81" s="30" t="s">
        <v>3</v>
      </c>
      <c r="AD81" s="31"/>
      <c r="AE81" s="31"/>
      <c r="AF81" s="31"/>
      <c r="AG81" s="32"/>
      <c r="AH81" s="46" t="s">
        <v>116</v>
      </c>
      <c r="AI81" s="47"/>
      <c r="AJ81" s="47"/>
      <c r="AK81" s="47"/>
      <c r="AL81" s="48"/>
      <c r="AM81" s="30" t="s">
        <v>5</v>
      </c>
      <c r="AN81" s="31"/>
      <c r="AO81" s="31"/>
      <c r="AP81" s="31"/>
      <c r="AQ81" s="32"/>
      <c r="AR81" s="30" t="s">
        <v>4</v>
      </c>
      <c r="AS81" s="31"/>
      <c r="AT81" s="31"/>
      <c r="AU81" s="31"/>
      <c r="AV81" s="32"/>
      <c r="AW81" s="30" t="s">
        <v>3</v>
      </c>
      <c r="AX81" s="31"/>
      <c r="AY81" s="31"/>
      <c r="AZ81" s="31"/>
      <c r="BA81" s="32"/>
      <c r="BB81" s="49" t="s">
        <v>116</v>
      </c>
      <c r="BC81" s="49"/>
      <c r="BD81" s="49"/>
      <c r="BE81" s="49"/>
      <c r="BF81" s="49"/>
      <c r="BG81" s="30" t="s">
        <v>96</v>
      </c>
      <c r="BH81" s="31"/>
      <c r="BI81" s="31"/>
      <c r="BJ81" s="31"/>
      <c r="BK81" s="32"/>
    </row>
    <row r="82" spans="1:79" ht="15" customHeight="1" x14ac:dyDescent="0.2">
      <c r="A82" s="30">
        <v>1</v>
      </c>
      <c r="B82" s="31"/>
      <c r="C82" s="31"/>
      <c r="D82" s="31"/>
      <c r="E82" s="32"/>
      <c r="F82" s="30">
        <v>2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30">
        <v>3</v>
      </c>
      <c r="Y82" s="31"/>
      <c r="Z82" s="31"/>
      <c r="AA82" s="31"/>
      <c r="AB82" s="32"/>
      <c r="AC82" s="30">
        <v>4</v>
      </c>
      <c r="AD82" s="31"/>
      <c r="AE82" s="31"/>
      <c r="AF82" s="31"/>
      <c r="AG82" s="32"/>
      <c r="AH82" s="30">
        <v>5</v>
      </c>
      <c r="AI82" s="31"/>
      <c r="AJ82" s="31"/>
      <c r="AK82" s="31"/>
      <c r="AL82" s="32"/>
      <c r="AM82" s="30">
        <v>6</v>
      </c>
      <c r="AN82" s="31"/>
      <c r="AO82" s="31"/>
      <c r="AP82" s="31"/>
      <c r="AQ82" s="32"/>
      <c r="AR82" s="30">
        <v>7</v>
      </c>
      <c r="AS82" s="31"/>
      <c r="AT82" s="31"/>
      <c r="AU82" s="31"/>
      <c r="AV82" s="32"/>
      <c r="AW82" s="30">
        <v>8</v>
      </c>
      <c r="AX82" s="31"/>
      <c r="AY82" s="31"/>
      <c r="AZ82" s="31"/>
      <c r="BA82" s="32"/>
      <c r="BB82" s="30">
        <v>9</v>
      </c>
      <c r="BC82" s="31"/>
      <c r="BD82" s="31"/>
      <c r="BE82" s="31"/>
      <c r="BF82" s="32"/>
      <c r="BG82" s="30">
        <v>10</v>
      </c>
      <c r="BH82" s="31"/>
      <c r="BI82" s="31"/>
      <c r="BJ82" s="31"/>
      <c r="BK82" s="32"/>
    </row>
    <row r="83" spans="1:79" s="1" customFormat="1" ht="15" hidden="1" customHeight="1" x14ac:dyDescent="0.2">
      <c r="A83" s="33" t="s">
        <v>64</v>
      </c>
      <c r="B83" s="34"/>
      <c r="C83" s="34"/>
      <c r="D83" s="34"/>
      <c r="E83" s="35"/>
      <c r="F83" s="33" t="s">
        <v>57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5"/>
      <c r="X83" s="33" t="s">
        <v>60</v>
      </c>
      <c r="Y83" s="34"/>
      <c r="Z83" s="34"/>
      <c r="AA83" s="34"/>
      <c r="AB83" s="35"/>
      <c r="AC83" s="33" t="s">
        <v>61</v>
      </c>
      <c r="AD83" s="34"/>
      <c r="AE83" s="34"/>
      <c r="AF83" s="34"/>
      <c r="AG83" s="35"/>
      <c r="AH83" s="33" t="s">
        <v>94</v>
      </c>
      <c r="AI83" s="34"/>
      <c r="AJ83" s="34"/>
      <c r="AK83" s="34"/>
      <c r="AL83" s="35"/>
      <c r="AM83" s="50" t="s">
        <v>171</v>
      </c>
      <c r="AN83" s="51"/>
      <c r="AO83" s="51"/>
      <c r="AP83" s="51"/>
      <c r="AQ83" s="52"/>
      <c r="AR83" s="33" t="s">
        <v>62</v>
      </c>
      <c r="AS83" s="34"/>
      <c r="AT83" s="34"/>
      <c r="AU83" s="34"/>
      <c r="AV83" s="35"/>
      <c r="AW83" s="33" t="s">
        <v>63</v>
      </c>
      <c r="AX83" s="34"/>
      <c r="AY83" s="34"/>
      <c r="AZ83" s="34"/>
      <c r="BA83" s="35"/>
      <c r="BB83" s="33" t="s">
        <v>95</v>
      </c>
      <c r="BC83" s="34"/>
      <c r="BD83" s="34"/>
      <c r="BE83" s="34"/>
      <c r="BF83" s="35"/>
      <c r="BG83" s="50" t="s">
        <v>171</v>
      </c>
      <c r="BH83" s="51"/>
      <c r="BI83" s="51"/>
      <c r="BJ83" s="51"/>
      <c r="BK83" s="52"/>
      <c r="CA83" t="s">
        <v>31</v>
      </c>
    </row>
    <row r="84" spans="1:79" s="6" customFormat="1" ht="12.75" customHeight="1" x14ac:dyDescent="0.2">
      <c r="A84" s="86"/>
      <c r="B84" s="84"/>
      <c r="C84" s="84"/>
      <c r="D84" s="84"/>
      <c r="E84" s="85"/>
      <c r="F84" s="86" t="s">
        <v>147</v>
      </c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5"/>
      <c r="X84" s="106"/>
      <c r="Y84" s="107"/>
      <c r="Z84" s="107"/>
      <c r="AA84" s="107"/>
      <c r="AB84" s="108"/>
      <c r="AC84" s="106"/>
      <c r="AD84" s="107"/>
      <c r="AE84" s="107"/>
      <c r="AF84" s="107"/>
      <c r="AG84" s="108"/>
      <c r="AH84" s="102"/>
      <c r="AI84" s="102"/>
      <c r="AJ84" s="102"/>
      <c r="AK84" s="102"/>
      <c r="AL84" s="102"/>
      <c r="AM84" s="102">
        <f>IF(ISNUMBER(X84),X84,0)+IF(ISNUMBER(AC84),AC84,0)</f>
        <v>0</v>
      </c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>
        <f>IF(ISNUMBER(AR84),AR84,0)+IF(ISNUMBER(AW84),AW84,0)</f>
        <v>0</v>
      </c>
      <c r="BH84" s="102"/>
      <c r="BI84" s="102"/>
      <c r="BJ84" s="102"/>
      <c r="BK84" s="102"/>
      <c r="CA84" s="6" t="s">
        <v>32</v>
      </c>
    </row>
    <row r="87" spans="1:79" ht="14.25" customHeight="1" x14ac:dyDescent="0.2">
      <c r="A87" s="42" t="s">
        <v>120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ht="14.25" customHeight="1" x14ac:dyDescent="0.2">
      <c r="A88" s="42" t="s">
        <v>265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5" customHeight="1" x14ac:dyDescent="0.2">
      <c r="A89" s="53" t="s">
        <v>250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</row>
    <row r="90" spans="1:79" ht="23.1" customHeight="1" x14ac:dyDescent="0.2">
      <c r="A90" s="60" t="s">
        <v>6</v>
      </c>
      <c r="B90" s="61"/>
      <c r="C90" s="61"/>
      <c r="D90" s="60" t="s">
        <v>121</v>
      </c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2"/>
      <c r="U90" s="30" t="s">
        <v>251</v>
      </c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2"/>
      <c r="AN90" s="30" t="s">
        <v>254</v>
      </c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2"/>
      <c r="BG90" s="36" t="s">
        <v>262</v>
      </c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1:79" ht="52.5" customHeight="1" x14ac:dyDescent="0.2">
      <c r="A91" s="63"/>
      <c r="B91" s="64"/>
      <c r="C91" s="64"/>
      <c r="D91" s="63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5"/>
      <c r="U91" s="30" t="s">
        <v>4</v>
      </c>
      <c r="V91" s="31"/>
      <c r="W91" s="31"/>
      <c r="X91" s="31"/>
      <c r="Y91" s="32"/>
      <c r="Z91" s="30" t="s">
        <v>3</v>
      </c>
      <c r="AA91" s="31"/>
      <c r="AB91" s="31"/>
      <c r="AC91" s="31"/>
      <c r="AD91" s="32"/>
      <c r="AE91" s="46" t="s">
        <v>116</v>
      </c>
      <c r="AF91" s="47"/>
      <c r="AG91" s="47"/>
      <c r="AH91" s="48"/>
      <c r="AI91" s="30" t="s">
        <v>5</v>
      </c>
      <c r="AJ91" s="31"/>
      <c r="AK91" s="31"/>
      <c r="AL91" s="31"/>
      <c r="AM91" s="32"/>
      <c r="AN91" s="30" t="s">
        <v>4</v>
      </c>
      <c r="AO91" s="31"/>
      <c r="AP91" s="31"/>
      <c r="AQ91" s="31"/>
      <c r="AR91" s="32"/>
      <c r="AS91" s="30" t="s">
        <v>3</v>
      </c>
      <c r="AT91" s="31"/>
      <c r="AU91" s="31"/>
      <c r="AV91" s="31"/>
      <c r="AW91" s="32"/>
      <c r="AX91" s="46" t="s">
        <v>116</v>
      </c>
      <c r="AY91" s="47"/>
      <c r="AZ91" s="47"/>
      <c r="BA91" s="48"/>
      <c r="BB91" s="30" t="s">
        <v>96</v>
      </c>
      <c r="BC91" s="31"/>
      <c r="BD91" s="31"/>
      <c r="BE91" s="31"/>
      <c r="BF91" s="32"/>
      <c r="BG91" s="30" t="s">
        <v>4</v>
      </c>
      <c r="BH91" s="31"/>
      <c r="BI91" s="31"/>
      <c r="BJ91" s="31"/>
      <c r="BK91" s="32"/>
      <c r="BL91" s="36" t="s">
        <v>3</v>
      </c>
      <c r="BM91" s="36"/>
      <c r="BN91" s="36"/>
      <c r="BO91" s="36"/>
      <c r="BP91" s="36"/>
      <c r="BQ91" s="49" t="s">
        <v>116</v>
      </c>
      <c r="BR91" s="49"/>
      <c r="BS91" s="49"/>
      <c r="BT91" s="49"/>
      <c r="BU91" s="30" t="s">
        <v>97</v>
      </c>
      <c r="BV91" s="31"/>
      <c r="BW91" s="31"/>
      <c r="BX91" s="31"/>
      <c r="BY91" s="32"/>
    </row>
    <row r="92" spans="1:79" ht="15" customHeight="1" x14ac:dyDescent="0.2">
      <c r="A92" s="30">
        <v>1</v>
      </c>
      <c r="B92" s="31"/>
      <c r="C92" s="31"/>
      <c r="D92" s="30">
        <v>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0">
        <v>3</v>
      </c>
      <c r="V92" s="31"/>
      <c r="W92" s="31"/>
      <c r="X92" s="31"/>
      <c r="Y92" s="32"/>
      <c r="Z92" s="30">
        <v>4</v>
      </c>
      <c r="AA92" s="31"/>
      <c r="AB92" s="31"/>
      <c r="AC92" s="31"/>
      <c r="AD92" s="32"/>
      <c r="AE92" s="30">
        <v>5</v>
      </c>
      <c r="AF92" s="31"/>
      <c r="AG92" s="31"/>
      <c r="AH92" s="32"/>
      <c r="AI92" s="30">
        <v>6</v>
      </c>
      <c r="AJ92" s="31"/>
      <c r="AK92" s="31"/>
      <c r="AL92" s="31"/>
      <c r="AM92" s="32"/>
      <c r="AN92" s="30">
        <v>7</v>
      </c>
      <c r="AO92" s="31"/>
      <c r="AP92" s="31"/>
      <c r="AQ92" s="31"/>
      <c r="AR92" s="32"/>
      <c r="AS92" s="30">
        <v>8</v>
      </c>
      <c r="AT92" s="31"/>
      <c r="AU92" s="31"/>
      <c r="AV92" s="31"/>
      <c r="AW92" s="32"/>
      <c r="AX92" s="36">
        <v>9</v>
      </c>
      <c r="AY92" s="36"/>
      <c r="AZ92" s="36"/>
      <c r="BA92" s="36"/>
      <c r="BB92" s="30">
        <v>10</v>
      </c>
      <c r="BC92" s="31"/>
      <c r="BD92" s="31"/>
      <c r="BE92" s="31"/>
      <c r="BF92" s="32"/>
      <c r="BG92" s="30">
        <v>11</v>
      </c>
      <c r="BH92" s="31"/>
      <c r="BI92" s="31"/>
      <c r="BJ92" s="31"/>
      <c r="BK92" s="32"/>
      <c r="BL92" s="36">
        <v>12</v>
      </c>
      <c r="BM92" s="36"/>
      <c r="BN92" s="36"/>
      <c r="BO92" s="36"/>
      <c r="BP92" s="36"/>
      <c r="BQ92" s="30">
        <v>13</v>
      </c>
      <c r="BR92" s="31"/>
      <c r="BS92" s="31"/>
      <c r="BT92" s="32"/>
      <c r="BU92" s="30">
        <v>14</v>
      </c>
      <c r="BV92" s="31"/>
      <c r="BW92" s="31"/>
      <c r="BX92" s="31"/>
      <c r="BY92" s="32"/>
    </row>
    <row r="93" spans="1:79" s="1" customFormat="1" ht="14.25" hidden="1" customHeight="1" x14ac:dyDescent="0.2">
      <c r="A93" s="33" t="s">
        <v>69</v>
      </c>
      <c r="B93" s="34"/>
      <c r="C93" s="34"/>
      <c r="D93" s="33" t="s">
        <v>57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5"/>
      <c r="U93" s="38" t="s">
        <v>65</v>
      </c>
      <c r="V93" s="38"/>
      <c r="W93" s="38"/>
      <c r="X93" s="38"/>
      <c r="Y93" s="38"/>
      <c r="Z93" s="38" t="s">
        <v>66</v>
      </c>
      <c r="AA93" s="38"/>
      <c r="AB93" s="38"/>
      <c r="AC93" s="38"/>
      <c r="AD93" s="38"/>
      <c r="AE93" s="38" t="s">
        <v>91</v>
      </c>
      <c r="AF93" s="38"/>
      <c r="AG93" s="38"/>
      <c r="AH93" s="38"/>
      <c r="AI93" s="44" t="s">
        <v>170</v>
      </c>
      <c r="AJ93" s="44"/>
      <c r="AK93" s="44"/>
      <c r="AL93" s="44"/>
      <c r="AM93" s="44"/>
      <c r="AN93" s="38" t="s">
        <v>67</v>
      </c>
      <c r="AO93" s="38"/>
      <c r="AP93" s="38"/>
      <c r="AQ93" s="38"/>
      <c r="AR93" s="38"/>
      <c r="AS93" s="38" t="s">
        <v>68</v>
      </c>
      <c r="AT93" s="38"/>
      <c r="AU93" s="38"/>
      <c r="AV93" s="38"/>
      <c r="AW93" s="38"/>
      <c r="AX93" s="38" t="s">
        <v>92</v>
      </c>
      <c r="AY93" s="38"/>
      <c r="AZ93" s="38"/>
      <c r="BA93" s="38"/>
      <c r="BB93" s="44" t="s">
        <v>170</v>
      </c>
      <c r="BC93" s="44"/>
      <c r="BD93" s="44"/>
      <c r="BE93" s="44"/>
      <c r="BF93" s="44"/>
      <c r="BG93" s="38" t="s">
        <v>58</v>
      </c>
      <c r="BH93" s="38"/>
      <c r="BI93" s="38"/>
      <c r="BJ93" s="38"/>
      <c r="BK93" s="38"/>
      <c r="BL93" s="38" t="s">
        <v>59</v>
      </c>
      <c r="BM93" s="38"/>
      <c r="BN93" s="38"/>
      <c r="BO93" s="38"/>
      <c r="BP93" s="38"/>
      <c r="BQ93" s="38" t="s">
        <v>93</v>
      </c>
      <c r="BR93" s="38"/>
      <c r="BS93" s="38"/>
      <c r="BT93" s="38"/>
      <c r="BU93" s="44" t="s">
        <v>170</v>
      </c>
      <c r="BV93" s="44"/>
      <c r="BW93" s="44"/>
      <c r="BX93" s="44"/>
      <c r="BY93" s="44"/>
      <c r="CA93" t="s">
        <v>33</v>
      </c>
    </row>
    <row r="94" spans="1:79" s="98" customFormat="1" ht="25.5" customHeight="1" x14ac:dyDescent="0.2">
      <c r="A94" s="88">
        <v>1</v>
      </c>
      <c r="B94" s="89"/>
      <c r="C94" s="89"/>
      <c r="D94" s="91" t="s">
        <v>297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95">
        <v>3730043</v>
      </c>
      <c r="V94" s="96"/>
      <c r="W94" s="96"/>
      <c r="X94" s="96"/>
      <c r="Y94" s="97"/>
      <c r="Z94" s="95">
        <v>0</v>
      </c>
      <c r="AA94" s="96"/>
      <c r="AB94" s="96"/>
      <c r="AC94" s="96"/>
      <c r="AD94" s="97"/>
      <c r="AE94" s="95">
        <v>0</v>
      </c>
      <c r="AF94" s="96"/>
      <c r="AG94" s="96"/>
      <c r="AH94" s="97"/>
      <c r="AI94" s="95">
        <f>IF(ISNUMBER(U94),U94,0)+IF(ISNUMBER(Z94),Z94,0)</f>
        <v>3730043</v>
      </c>
      <c r="AJ94" s="96"/>
      <c r="AK94" s="96"/>
      <c r="AL94" s="96"/>
      <c r="AM94" s="97"/>
      <c r="AN94" s="95">
        <v>4371100</v>
      </c>
      <c r="AO94" s="96"/>
      <c r="AP94" s="96"/>
      <c r="AQ94" s="96"/>
      <c r="AR94" s="97"/>
      <c r="AS94" s="95">
        <v>0</v>
      </c>
      <c r="AT94" s="96"/>
      <c r="AU94" s="96"/>
      <c r="AV94" s="96"/>
      <c r="AW94" s="97"/>
      <c r="AX94" s="95">
        <v>0</v>
      </c>
      <c r="AY94" s="96"/>
      <c r="AZ94" s="96"/>
      <c r="BA94" s="97"/>
      <c r="BB94" s="95">
        <f>IF(ISNUMBER(AN94),AN94,0)+IF(ISNUMBER(AS94),AS94,0)</f>
        <v>4371100</v>
      </c>
      <c r="BC94" s="96"/>
      <c r="BD94" s="96"/>
      <c r="BE94" s="96"/>
      <c r="BF94" s="97"/>
      <c r="BG94" s="95">
        <v>3500000</v>
      </c>
      <c r="BH94" s="96"/>
      <c r="BI94" s="96"/>
      <c r="BJ94" s="96"/>
      <c r="BK94" s="97"/>
      <c r="BL94" s="95">
        <v>0</v>
      </c>
      <c r="BM94" s="96"/>
      <c r="BN94" s="96"/>
      <c r="BO94" s="96"/>
      <c r="BP94" s="97"/>
      <c r="BQ94" s="95">
        <v>0</v>
      </c>
      <c r="BR94" s="96"/>
      <c r="BS94" s="96"/>
      <c r="BT94" s="97"/>
      <c r="BU94" s="95">
        <f>IF(ISNUMBER(BG94),BG94,0)+IF(ISNUMBER(BL94),BL94,0)</f>
        <v>3500000</v>
      </c>
      <c r="BV94" s="96"/>
      <c r="BW94" s="96"/>
      <c r="BX94" s="96"/>
      <c r="BY94" s="97"/>
      <c r="CA94" s="98" t="s">
        <v>34</v>
      </c>
    </row>
    <row r="95" spans="1:79" s="98" customFormat="1" ht="63.75" customHeight="1" x14ac:dyDescent="0.2">
      <c r="A95" s="88">
        <v>2</v>
      </c>
      <c r="B95" s="89"/>
      <c r="C95" s="89"/>
      <c r="D95" s="91" t="s">
        <v>298</v>
      </c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3"/>
      <c r="U95" s="95">
        <v>20795176</v>
      </c>
      <c r="V95" s="96"/>
      <c r="W95" s="96"/>
      <c r="X95" s="96"/>
      <c r="Y95" s="97"/>
      <c r="Z95" s="95">
        <v>0</v>
      </c>
      <c r="AA95" s="96"/>
      <c r="AB95" s="96"/>
      <c r="AC95" s="96"/>
      <c r="AD95" s="97"/>
      <c r="AE95" s="95">
        <v>0</v>
      </c>
      <c r="AF95" s="96"/>
      <c r="AG95" s="96"/>
      <c r="AH95" s="97"/>
      <c r="AI95" s="95">
        <f>IF(ISNUMBER(U95),U95,0)+IF(ISNUMBER(Z95),Z95,0)</f>
        <v>20795176</v>
      </c>
      <c r="AJ95" s="96"/>
      <c r="AK95" s="96"/>
      <c r="AL95" s="96"/>
      <c r="AM95" s="97"/>
      <c r="AN95" s="95">
        <v>6294844</v>
      </c>
      <c r="AO95" s="96"/>
      <c r="AP95" s="96"/>
      <c r="AQ95" s="96"/>
      <c r="AR95" s="97"/>
      <c r="AS95" s="95">
        <v>0</v>
      </c>
      <c r="AT95" s="96"/>
      <c r="AU95" s="96"/>
      <c r="AV95" s="96"/>
      <c r="AW95" s="97"/>
      <c r="AX95" s="95">
        <v>0</v>
      </c>
      <c r="AY95" s="96"/>
      <c r="AZ95" s="96"/>
      <c r="BA95" s="97"/>
      <c r="BB95" s="95">
        <f>IF(ISNUMBER(AN95),AN95,0)+IF(ISNUMBER(AS95),AS95,0)</f>
        <v>6294844</v>
      </c>
      <c r="BC95" s="96"/>
      <c r="BD95" s="96"/>
      <c r="BE95" s="96"/>
      <c r="BF95" s="97"/>
      <c r="BG95" s="95">
        <v>6763100</v>
      </c>
      <c r="BH95" s="96"/>
      <c r="BI95" s="96"/>
      <c r="BJ95" s="96"/>
      <c r="BK95" s="97"/>
      <c r="BL95" s="95">
        <v>0</v>
      </c>
      <c r="BM95" s="96"/>
      <c r="BN95" s="96"/>
      <c r="BO95" s="96"/>
      <c r="BP95" s="97"/>
      <c r="BQ95" s="95">
        <v>0</v>
      </c>
      <c r="BR95" s="96"/>
      <c r="BS95" s="96"/>
      <c r="BT95" s="97"/>
      <c r="BU95" s="95">
        <f>IF(ISNUMBER(BG95),BG95,0)+IF(ISNUMBER(BL95),BL95,0)</f>
        <v>6763100</v>
      </c>
      <c r="BV95" s="96"/>
      <c r="BW95" s="96"/>
      <c r="BX95" s="96"/>
      <c r="BY95" s="97"/>
    </row>
    <row r="96" spans="1:79" s="98" customFormat="1" ht="12.75" customHeight="1" x14ac:dyDescent="0.2">
      <c r="A96" s="88">
        <v>3</v>
      </c>
      <c r="B96" s="89"/>
      <c r="C96" s="89"/>
      <c r="D96" s="91" t="s">
        <v>299</v>
      </c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3"/>
      <c r="U96" s="95">
        <v>32899949</v>
      </c>
      <c r="V96" s="96"/>
      <c r="W96" s="96"/>
      <c r="X96" s="96"/>
      <c r="Y96" s="97"/>
      <c r="Z96" s="95">
        <v>0</v>
      </c>
      <c r="AA96" s="96"/>
      <c r="AB96" s="96"/>
      <c r="AC96" s="96"/>
      <c r="AD96" s="97"/>
      <c r="AE96" s="95">
        <v>0</v>
      </c>
      <c r="AF96" s="96"/>
      <c r="AG96" s="96"/>
      <c r="AH96" s="97"/>
      <c r="AI96" s="95">
        <f>IF(ISNUMBER(U96),U96,0)+IF(ISNUMBER(Z96),Z96,0)</f>
        <v>32899949</v>
      </c>
      <c r="AJ96" s="96"/>
      <c r="AK96" s="96"/>
      <c r="AL96" s="96"/>
      <c r="AM96" s="97"/>
      <c r="AN96" s="95">
        <v>39770229</v>
      </c>
      <c r="AO96" s="96"/>
      <c r="AP96" s="96"/>
      <c r="AQ96" s="96"/>
      <c r="AR96" s="97"/>
      <c r="AS96" s="95">
        <v>0</v>
      </c>
      <c r="AT96" s="96"/>
      <c r="AU96" s="96"/>
      <c r="AV96" s="96"/>
      <c r="AW96" s="97"/>
      <c r="AX96" s="95">
        <v>0</v>
      </c>
      <c r="AY96" s="96"/>
      <c r="AZ96" s="96"/>
      <c r="BA96" s="97"/>
      <c r="BB96" s="95">
        <f>IF(ISNUMBER(AN96),AN96,0)+IF(ISNUMBER(AS96),AS96,0)</f>
        <v>39770229</v>
      </c>
      <c r="BC96" s="96"/>
      <c r="BD96" s="96"/>
      <c r="BE96" s="96"/>
      <c r="BF96" s="97"/>
      <c r="BG96" s="95">
        <v>40189300</v>
      </c>
      <c r="BH96" s="96"/>
      <c r="BI96" s="96"/>
      <c r="BJ96" s="96"/>
      <c r="BK96" s="97"/>
      <c r="BL96" s="95">
        <v>0</v>
      </c>
      <c r="BM96" s="96"/>
      <c r="BN96" s="96"/>
      <c r="BO96" s="96"/>
      <c r="BP96" s="97"/>
      <c r="BQ96" s="95">
        <v>0</v>
      </c>
      <c r="BR96" s="96"/>
      <c r="BS96" s="96"/>
      <c r="BT96" s="97"/>
      <c r="BU96" s="95">
        <f>IF(ISNUMBER(BG96),BG96,0)+IF(ISNUMBER(BL96),BL96,0)</f>
        <v>40189300</v>
      </c>
      <c r="BV96" s="96"/>
      <c r="BW96" s="96"/>
      <c r="BX96" s="96"/>
      <c r="BY96" s="97"/>
    </row>
    <row r="97" spans="1:79" s="98" customFormat="1" ht="25.5" customHeight="1" x14ac:dyDescent="0.2">
      <c r="A97" s="88">
        <v>4</v>
      </c>
      <c r="B97" s="89"/>
      <c r="C97" s="89"/>
      <c r="D97" s="91" t="s">
        <v>300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3"/>
      <c r="U97" s="95">
        <v>214998</v>
      </c>
      <c r="V97" s="96"/>
      <c r="W97" s="96"/>
      <c r="X97" s="96"/>
      <c r="Y97" s="97"/>
      <c r="Z97" s="95">
        <v>0</v>
      </c>
      <c r="AA97" s="96"/>
      <c r="AB97" s="96"/>
      <c r="AC97" s="96"/>
      <c r="AD97" s="97"/>
      <c r="AE97" s="95">
        <v>0</v>
      </c>
      <c r="AF97" s="96"/>
      <c r="AG97" s="96"/>
      <c r="AH97" s="97"/>
      <c r="AI97" s="95">
        <f>IF(ISNUMBER(U97),U97,0)+IF(ISNUMBER(Z97),Z97,0)</f>
        <v>214998</v>
      </c>
      <c r="AJ97" s="96"/>
      <c r="AK97" s="96"/>
      <c r="AL97" s="96"/>
      <c r="AM97" s="97"/>
      <c r="AN97" s="95">
        <v>232000</v>
      </c>
      <c r="AO97" s="96"/>
      <c r="AP97" s="96"/>
      <c r="AQ97" s="96"/>
      <c r="AR97" s="97"/>
      <c r="AS97" s="95">
        <v>0</v>
      </c>
      <c r="AT97" s="96"/>
      <c r="AU97" s="96"/>
      <c r="AV97" s="96"/>
      <c r="AW97" s="97"/>
      <c r="AX97" s="95">
        <v>0</v>
      </c>
      <c r="AY97" s="96"/>
      <c r="AZ97" s="96"/>
      <c r="BA97" s="97"/>
      <c r="BB97" s="95">
        <f>IF(ISNUMBER(AN97),AN97,0)+IF(ISNUMBER(AS97),AS97,0)</f>
        <v>232000</v>
      </c>
      <c r="BC97" s="96"/>
      <c r="BD97" s="96"/>
      <c r="BE97" s="96"/>
      <c r="BF97" s="97"/>
      <c r="BG97" s="95">
        <v>242000</v>
      </c>
      <c r="BH97" s="96"/>
      <c r="BI97" s="96"/>
      <c r="BJ97" s="96"/>
      <c r="BK97" s="97"/>
      <c r="BL97" s="95">
        <v>0</v>
      </c>
      <c r="BM97" s="96"/>
      <c r="BN97" s="96"/>
      <c r="BO97" s="96"/>
      <c r="BP97" s="97"/>
      <c r="BQ97" s="95">
        <v>0</v>
      </c>
      <c r="BR97" s="96"/>
      <c r="BS97" s="96"/>
      <c r="BT97" s="97"/>
      <c r="BU97" s="95">
        <f>IF(ISNUMBER(BG97),BG97,0)+IF(ISNUMBER(BL97),BL97,0)</f>
        <v>242000</v>
      </c>
      <c r="BV97" s="96"/>
      <c r="BW97" s="96"/>
      <c r="BX97" s="96"/>
      <c r="BY97" s="97"/>
    </row>
    <row r="98" spans="1:79" s="98" customFormat="1" ht="12.75" customHeight="1" x14ac:dyDescent="0.2">
      <c r="A98" s="88">
        <v>5</v>
      </c>
      <c r="B98" s="89"/>
      <c r="C98" s="89"/>
      <c r="D98" s="91" t="s">
        <v>301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3"/>
      <c r="U98" s="95">
        <v>1325977</v>
      </c>
      <c r="V98" s="96"/>
      <c r="W98" s="96"/>
      <c r="X98" s="96"/>
      <c r="Y98" s="97"/>
      <c r="Z98" s="95">
        <v>14971669</v>
      </c>
      <c r="AA98" s="96"/>
      <c r="AB98" s="96"/>
      <c r="AC98" s="96"/>
      <c r="AD98" s="97"/>
      <c r="AE98" s="95">
        <v>14971669</v>
      </c>
      <c r="AF98" s="96"/>
      <c r="AG98" s="96"/>
      <c r="AH98" s="97"/>
      <c r="AI98" s="95">
        <f>IF(ISNUMBER(U98),U98,0)+IF(ISNUMBER(Z98),Z98,0)</f>
        <v>16297646</v>
      </c>
      <c r="AJ98" s="96"/>
      <c r="AK98" s="96"/>
      <c r="AL98" s="96"/>
      <c r="AM98" s="97"/>
      <c r="AN98" s="95">
        <v>6976649</v>
      </c>
      <c r="AO98" s="96"/>
      <c r="AP98" s="96"/>
      <c r="AQ98" s="96"/>
      <c r="AR98" s="97"/>
      <c r="AS98" s="95">
        <v>72141200</v>
      </c>
      <c r="AT98" s="96"/>
      <c r="AU98" s="96"/>
      <c r="AV98" s="96"/>
      <c r="AW98" s="97"/>
      <c r="AX98" s="95">
        <v>72141200</v>
      </c>
      <c r="AY98" s="96"/>
      <c r="AZ98" s="96"/>
      <c r="BA98" s="97"/>
      <c r="BB98" s="95">
        <f>IF(ISNUMBER(AN98),AN98,0)+IF(ISNUMBER(AS98),AS98,0)</f>
        <v>79117849</v>
      </c>
      <c r="BC98" s="96"/>
      <c r="BD98" s="96"/>
      <c r="BE98" s="96"/>
      <c r="BF98" s="97"/>
      <c r="BG98" s="95">
        <v>0</v>
      </c>
      <c r="BH98" s="96"/>
      <c r="BI98" s="96"/>
      <c r="BJ98" s="96"/>
      <c r="BK98" s="97"/>
      <c r="BL98" s="95">
        <v>0</v>
      </c>
      <c r="BM98" s="96"/>
      <c r="BN98" s="96"/>
      <c r="BO98" s="96"/>
      <c r="BP98" s="97"/>
      <c r="BQ98" s="95">
        <v>0</v>
      </c>
      <c r="BR98" s="96"/>
      <c r="BS98" s="96"/>
      <c r="BT98" s="97"/>
      <c r="BU98" s="95">
        <f>IF(ISNUMBER(BG98),BG98,0)+IF(ISNUMBER(BL98),BL98,0)</f>
        <v>0</v>
      </c>
      <c r="BV98" s="96"/>
      <c r="BW98" s="96"/>
      <c r="BX98" s="96"/>
      <c r="BY98" s="97"/>
    </row>
    <row r="99" spans="1:79" s="98" customFormat="1" ht="25.5" customHeight="1" x14ac:dyDescent="0.2">
      <c r="A99" s="88">
        <v>6</v>
      </c>
      <c r="B99" s="89"/>
      <c r="C99" s="89"/>
      <c r="D99" s="91" t="s">
        <v>302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3"/>
      <c r="U99" s="95">
        <v>424727</v>
      </c>
      <c r="V99" s="96"/>
      <c r="W99" s="96"/>
      <c r="X99" s="96"/>
      <c r="Y99" s="97"/>
      <c r="Z99" s="95">
        <v>0</v>
      </c>
      <c r="AA99" s="96"/>
      <c r="AB99" s="96"/>
      <c r="AC99" s="96"/>
      <c r="AD99" s="97"/>
      <c r="AE99" s="95">
        <v>0</v>
      </c>
      <c r="AF99" s="96"/>
      <c r="AG99" s="96"/>
      <c r="AH99" s="97"/>
      <c r="AI99" s="95">
        <f>IF(ISNUMBER(U99),U99,0)+IF(ISNUMBER(Z99),Z99,0)</f>
        <v>424727</v>
      </c>
      <c r="AJ99" s="96"/>
      <c r="AK99" s="96"/>
      <c r="AL99" s="96"/>
      <c r="AM99" s="97"/>
      <c r="AN99" s="95">
        <v>0</v>
      </c>
      <c r="AO99" s="96"/>
      <c r="AP99" s="96"/>
      <c r="AQ99" s="96"/>
      <c r="AR99" s="97"/>
      <c r="AS99" s="95">
        <v>0</v>
      </c>
      <c r="AT99" s="96"/>
      <c r="AU99" s="96"/>
      <c r="AV99" s="96"/>
      <c r="AW99" s="97"/>
      <c r="AX99" s="95">
        <v>0</v>
      </c>
      <c r="AY99" s="96"/>
      <c r="AZ99" s="96"/>
      <c r="BA99" s="97"/>
      <c r="BB99" s="95">
        <f>IF(ISNUMBER(AN99),AN99,0)+IF(ISNUMBER(AS99),AS99,0)</f>
        <v>0</v>
      </c>
      <c r="BC99" s="96"/>
      <c r="BD99" s="96"/>
      <c r="BE99" s="96"/>
      <c r="BF99" s="97"/>
      <c r="BG99" s="95">
        <v>0</v>
      </c>
      <c r="BH99" s="96"/>
      <c r="BI99" s="96"/>
      <c r="BJ99" s="96"/>
      <c r="BK99" s="97"/>
      <c r="BL99" s="95">
        <v>0</v>
      </c>
      <c r="BM99" s="96"/>
      <c r="BN99" s="96"/>
      <c r="BO99" s="96"/>
      <c r="BP99" s="97"/>
      <c r="BQ99" s="95">
        <v>0</v>
      </c>
      <c r="BR99" s="96"/>
      <c r="BS99" s="96"/>
      <c r="BT99" s="97"/>
      <c r="BU99" s="95">
        <f>IF(ISNUMBER(BG99),BG99,0)+IF(ISNUMBER(BL99),BL99,0)</f>
        <v>0</v>
      </c>
      <c r="BV99" s="96"/>
      <c r="BW99" s="96"/>
      <c r="BX99" s="96"/>
      <c r="BY99" s="97"/>
    </row>
    <row r="100" spans="1:79" s="6" customFormat="1" ht="12.75" customHeight="1" x14ac:dyDescent="0.2">
      <c r="A100" s="86"/>
      <c r="B100" s="84"/>
      <c r="C100" s="84"/>
      <c r="D100" s="99" t="s">
        <v>147</v>
      </c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1"/>
      <c r="U100" s="103">
        <v>59390870</v>
      </c>
      <c r="V100" s="104"/>
      <c r="W100" s="104"/>
      <c r="X100" s="104"/>
      <c r="Y100" s="105"/>
      <c r="Z100" s="103">
        <v>14971669</v>
      </c>
      <c r="AA100" s="104"/>
      <c r="AB100" s="104"/>
      <c r="AC100" s="104"/>
      <c r="AD100" s="105"/>
      <c r="AE100" s="103">
        <v>14971669</v>
      </c>
      <c r="AF100" s="104"/>
      <c r="AG100" s="104"/>
      <c r="AH100" s="105"/>
      <c r="AI100" s="103">
        <f>IF(ISNUMBER(U100),U100,0)+IF(ISNUMBER(Z100),Z100,0)</f>
        <v>74362539</v>
      </c>
      <c r="AJ100" s="104"/>
      <c r="AK100" s="104"/>
      <c r="AL100" s="104"/>
      <c r="AM100" s="105"/>
      <c r="AN100" s="103">
        <v>57644822</v>
      </c>
      <c r="AO100" s="104"/>
      <c r="AP100" s="104"/>
      <c r="AQ100" s="104"/>
      <c r="AR100" s="105"/>
      <c r="AS100" s="103">
        <v>72141200</v>
      </c>
      <c r="AT100" s="104"/>
      <c r="AU100" s="104"/>
      <c r="AV100" s="104"/>
      <c r="AW100" s="105"/>
      <c r="AX100" s="103">
        <v>72141200</v>
      </c>
      <c r="AY100" s="104"/>
      <c r="AZ100" s="104"/>
      <c r="BA100" s="105"/>
      <c r="BB100" s="103">
        <f>IF(ISNUMBER(AN100),AN100,0)+IF(ISNUMBER(AS100),AS100,0)</f>
        <v>129786022</v>
      </c>
      <c r="BC100" s="104"/>
      <c r="BD100" s="104"/>
      <c r="BE100" s="104"/>
      <c r="BF100" s="105"/>
      <c r="BG100" s="103">
        <v>50694400</v>
      </c>
      <c r="BH100" s="104"/>
      <c r="BI100" s="104"/>
      <c r="BJ100" s="104"/>
      <c r="BK100" s="105"/>
      <c r="BL100" s="103">
        <v>0</v>
      </c>
      <c r="BM100" s="104"/>
      <c r="BN100" s="104"/>
      <c r="BO100" s="104"/>
      <c r="BP100" s="105"/>
      <c r="BQ100" s="103">
        <v>0</v>
      </c>
      <c r="BR100" s="104"/>
      <c r="BS100" s="104"/>
      <c r="BT100" s="105"/>
      <c r="BU100" s="103">
        <f>IF(ISNUMBER(BG100),BG100,0)+IF(ISNUMBER(BL100),BL100,0)</f>
        <v>50694400</v>
      </c>
      <c r="BV100" s="104"/>
      <c r="BW100" s="104"/>
      <c r="BX100" s="104"/>
      <c r="BY100" s="105"/>
    </row>
    <row r="102" spans="1:79" ht="14.25" customHeight="1" x14ac:dyDescent="0.2">
      <c r="A102" s="42" t="s">
        <v>280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15" customHeight="1" x14ac:dyDescent="0.2">
      <c r="A103" s="45" t="s">
        <v>250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</row>
    <row r="104" spans="1:79" ht="23.1" customHeight="1" x14ac:dyDescent="0.2">
      <c r="A104" s="60" t="s">
        <v>6</v>
      </c>
      <c r="B104" s="61"/>
      <c r="C104" s="61"/>
      <c r="D104" s="60" t="s">
        <v>121</v>
      </c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2"/>
      <c r="U104" s="36" t="s">
        <v>272</v>
      </c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 t="s">
        <v>277</v>
      </c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</row>
    <row r="105" spans="1:79" ht="54" customHeight="1" x14ac:dyDescent="0.2">
      <c r="A105" s="63"/>
      <c r="B105" s="64"/>
      <c r="C105" s="64"/>
      <c r="D105" s="63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5"/>
      <c r="U105" s="30" t="s">
        <v>4</v>
      </c>
      <c r="V105" s="31"/>
      <c r="W105" s="31"/>
      <c r="X105" s="31"/>
      <c r="Y105" s="32"/>
      <c r="Z105" s="30" t="s">
        <v>3</v>
      </c>
      <c r="AA105" s="31"/>
      <c r="AB105" s="31"/>
      <c r="AC105" s="31"/>
      <c r="AD105" s="32"/>
      <c r="AE105" s="46" t="s">
        <v>116</v>
      </c>
      <c r="AF105" s="47"/>
      <c r="AG105" s="47"/>
      <c r="AH105" s="47"/>
      <c r="AI105" s="48"/>
      <c r="AJ105" s="30" t="s">
        <v>5</v>
      </c>
      <c r="AK105" s="31"/>
      <c r="AL105" s="31"/>
      <c r="AM105" s="31"/>
      <c r="AN105" s="32"/>
      <c r="AO105" s="30" t="s">
        <v>4</v>
      </c>
      <c r="AP105" s="31"/>
      <c r="AQ105" s="31"/>
      <c r="AR105" s="31"/>
      <c r="AS105" s="32"/>
      <c r="AT105" s="30" t="s">
        <v>3</v>
      </c>
      <c r="AU105" s="31"/>
      <c r="AV105" s="31"/>
      <c r="AW105" s="31"/>
      <c r="AX105" s="32"/>
      <c r="AY105" s="46" t="s">
        <v>116</v>
      </c>
      <c r="AZ105" s="47"/>
      <c r="BA105" s="47"/>
      <c r="BB105" s="47"/>
      <c r="BC105" s="48"/>
      <c r="BD105" s="36" t="s">
        <v>96</v>
      </c>
      <c r="BE105" s="36"/>
      <c r="BF105" s="36"/>
      <c r="BG105" s="36"/>
      <c r="BH105" s="36"/>
    </row>
    <row r="106" spans="1:79" ht="15" customHeight="1" x14ac:dyDescent="0.2">
      <c r="A106" s="30" t="s">
        <v>169</v>
      </c>
      <c r="B106" s="31"/>
      <c r="C106" s="31"/>
      <c r="D106" s="30">
        <v>2</v>
      </c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2"/>
      <c r="U106" s="30">
        <v>3</v>
      </c>
      <c r="V106" s="31"/>
      <c r="W106" s="31"/>
      <c r="X106" s="31"/>
      <c r="Y106" s="32"/>
      <c r="Z106" s="30">
        <v>4</v>
      </c>
      <c r="AA106" s="31"/>
      <c r="AB106" s="31"/>
      <c r="AC106" s="31"/>
      <c r="AD106" s="32"/>
      <c r="AE106" s="30">
        <v>5</v>
      </c>
      <c r="AF106" s="31"/>
      <c r="AG106" s="31"/>
      <c r="AH106" s="31"/>
      <c r="AI106" s="32"/>
      <c r="AJ106" s="30">
        <v>6</v>
      </c>
      <c r="AK106" s="31"/>
      <c r="AL106" s="31"/>
      <c r="AM106" s="31"/>
      <c r="AN106" s="32"/>
      <c r="AO106" s="30">
        <v>7</v>
      </c>
      <c r="AP106" s="31"/>
      <c r="AQ106" s="31"/>
      <c r="AR106" s="31"/>
      <c r="AS106" s="32"/>
      <c r="AT106" s="30">
        <v>8</v>
      </c>
      <c r="AU106" s="31"/>
      <c r="AV106" s="31"/>
      <c r="AW106" s="31"/>
      <c r="AX106" s="32"/>
      <c r="AY106" s="30">
        <v>9</v>
      </c>
      <c r="AZ106" s="31"/>
      <c r="BA106" s="31"/>
      <c r="BB106" s="31"/>
      <c r="BC106" s="32"/>
      <c r="BD106" s="30">
        <v>10</v>
      </c>
      <c r="BE106" s="31"/>
      <c r="BF106" s="31"/>
      <c r="BG106" s="31"/>
      <c r="BH106" s="32"/>
    </row>
    <row r="107" spans="1:79" s="1" customFormat="1" ht="12.75" hidden="1" customHeight="1" x14ac:dyDescent="0.2">
      <c r="A107" s="33" t="s">
        <v>69</v>
      </c>
      <c r="B107" s="34"/>
      <c r="C107" s="34"/>
      <c r="D107" s="33" t="s">
        <v>57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5"/>
      <c r="U107" s="33" t="s">
        <v>60</v>
      </c>
      <c r="V107" s="34"/>
      <c r="W107" s="34"/>
      <c r="X107" s="34"/>
      <c r="Y107" s="35"/>
      <c r="Z107" s="33" t="s">
        <v>61</v>
      </c>
      <c r="AA107" s="34"/>
      <c r="AB107" s="34"/>
      <c r="AC107" s="34"/>
      <c r="AD107" s="35"/>
      <c r="AE107" s="33" t="s">
        <v>94</v>
      </c>
      <c r="AF107" s="34"/>
      <c r="AG107" s="34"/>
      <c r="AH107" s="34"/>
      <c r="AI107" s="35"/>
      <c r="AJ107" s="50" t="s">
        <v>171</v>
      </c>
      <c r="AK107" s="51"/>
      <c r="AL107" s="51"/>
      <c r="AM107" s="51"/>
      <c r="AN107" s="52"/>
      <c r="AO107" s="33" t="s">
        <v>62</v>
      </c>
      <c r="AP107" s="34"/>
      <c r="AQ107" s="34"/>
      <c r="AR107" s="34"/>
      <c r="AS107" s="35"/>
      <c r="AT107" s="33" t="s">
        <v>63</v>
      </c>
      <c r="AU107" s="34"/>
      <c r="AV107" s="34"/>
      <c r="AW107" s="34"/>
      <c r="AX107" s="35"/>
      <c r="AY107" s="33" t="s">
        <v>95</v>
      </c>
      <c r="AZ107" s="34"/>
      <c r="BA107" s="34"/>
      <c r="BB107" s="34"/>
      <c r="BC107" s="35"/>
      <c r="BD107" s="44" t="s">
        <v>171</v>
      </c>
      <c r="BE107" s="44"/>
      <c r="BF107" s="44"/>
      <c r="BG107" s="44"/>
      <c r="BH107" s="44"/>
      <c r="CA107" s="1" t="s">
        <v>35</v>
      </c>
    </row>
    <row r="108" spans="1:79" s="98" customFormat="1" ht="25.5" customHeight="1" x14ac:dyDescent="0.2">
      <c r="A108" s="88">
        <v>1</v>
      </c>
      <c r="B108" s="89"/>
      <c r="C108" s="89"/>
      <c r="D108" s="91" t="s">
        <v>297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3"/>
      <c r="U108" s="95">
        <v>4361640</v>
      </c>
      <c r="V108" s="96"/>
      <c r="W108" s="96"/>
      <c r="X108" s="96"/>
      <c r="Y108" s="97"/>
      <c r="Z108" s="95">
        <v>0</v>
      </c>
      <c r="AA108" s="96"/>
      <c r="AB108" s="96"/>
      <c r="AC108" s="96"/>
      <c r="AD108" s="97"/>
      <c r="AE108" s="94">
        <v>0</v>
      </c>
      <c r="AF108" s="94"/>
      <c r="AG108" s="94"/>
      <c r="AH108" s="94"/>
      <c r="AI108" s="94"/>
      <c r="AJ108" s="109">
        <f>IF(ISNUMBER(U108),U108,0)+IF(ISNUMBER(Z108),Z108,0)</f>
        <v>4361640</v>
      </c>
      <c r="AK108" s="109"/>
      <c r="AL108" s="109"/>
      <c r="AM108" s="109"/>
      <c r="AN108" s="109"/>
      <c r="AO108" s="94">
        <v>4361640</v>
      </c>
      <c r="AP108" s="94"/>
      <c r="AQ108" s="94"/>
      <c r="AR108" s="94"/>
      <c r="AS108" s="94"/>
      <c r="AT108" s="109">
        <v>0</v>
      </c>
      <c r="AU108" s="109"/>
      <c r="AV108" s="109"/>
      <c r="AW108" s="109"/>
      <c r="AX108" s="109"/>
      <c r="AY108" s="94">
        <v>0</v>
      </c>
      <c r="AZ108" s="94"/>
      <c r="BA108" s="94"/>
      <c r="BB108" s="94"/>
      <c r="BC108" s="94"/>
      <c r="BD108" s="109">
        <f>IF(ISNUMBER(AO108),AO108,0)+IF(ISNUMBER(AT108),AT108,0)</f>
        <v>4361640</v>
      </c>
      <c r="BE108" s="109"/>
      <c r="BF108" s="109"/>
      <c r="BG108" s="109"/>
      <c r="BH108" s="109"/>
      <c r="CA108" s="98" t="s">
        <v>36</v>
      </c>
    </row>
    <row r="109" spans="1:79" s="98" customFormat="1" ht="63.75" customHeight="1" x14ac:dyDescent="0.2">
      <c r="A109" s="88">
        <v>2</v>
      </c>
      <c r="B109" s="89"/>
      <c r="C109" s="89"/>
      <c r="D109" s="91" t="s">
        <v>298</v>
      </c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3"/>
      <c r="U109" s="95">
        <v>8642943</v>
      </c>
      <c r="V109" s="96"/>
      <c r="W109" s="96"/>
      <c r="X109" s="96"/>
      <c r="Y109" s="97"/>
      <c r="Z109" s="95">
        <v>0</v>
      </c>
      <c r="AA109" s="96"/>
      <c r="AB109" s="96"/>
      <c r="AC109" s="96"/>
      <c r="AD109" s="97"/>
      <c r="AE109" s="94">
        <v>0</v>
      </c>
      <c r="AF109" s="94"/>
      <c r="AG109" s="94"/>
      <c r="AH109" s="94"/>
      <c r="AI109" s="94"/>
      <c r="AJ109" s="109">
        <f>IF(ISNUMBER(U109),U109,0)+IF(ISNUMBER(Z109),Z109,0)</f>
        <v>8642943</v>
      </c>
      <c r="AK109" s="109"/>
      <c r="AL109" s="109"/>
      <c r="AM109" s="109"/>
      <c r="AN109" s="109"/>
      <c r="AO109" s="94">
        <v>9109874</v>
      </c>
      <c r="AP109" s="94"/>
      <c r="AQ109" s="94"/>
      <c r="AR109" s="94"/>
      <c r="AS109" s="94"/>
      <c r="AT109" s="109">
        <v>0</v>
      </c>
      <c r="AU109" s="109"/>
      <c r="AV109" s="109"/>
      <c r="AW109" s="109"/>
      <c r="AX109" s="109"/>
      <c r="AY109" s="94">
        <v>0</v>
      </c>
      <c r="AZ109" s="94"/>
      <c r="BA109" s="94"/>
      <c r="BB109" s="94"/>
      <c r="BC109" s="94"/>
      <c r="BD109" s="109">
        <f>IF(ISNUMBER(AO109),AO109,0)+IF(ISNUMBER(AT109),AT109,0)</f>
        <v>9109874</v>
      </c>
      <c r="BE109" s="109"/>
      <c r="BF109" s="109"/>
      <c r="BG109" s="109"/>
      <c r="BH109" s="109"/>
    </row>
    <row r="110" spans="1:79" s="98" customFormat="1" ht="12.75" customHeight="1" x14ac:dyDescent="0.2">
      <c r="A110" s="88">
        <v>3</v>
      </c>
      <c r="B110" s="89"/>
      <c r="C110" s="89"/>
      <c r="D110" s="91" t="s">
        <v>299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5">
        <v>49710730</v>
      </c>
      <c r="V110" s="96"/>
      <c r="W110" s="96"/>
      <c r="X110" s="96"/>
      <c r="Y110" s="97"/>
      <c r="Z110" s="95">
        <v>0</v>
      </c>
      <c r="AA110" s="96"/>
      <c r="AB110" s="96"/>
      <c r="AC110" s="96"/>
      <c r="AD110" s="97"/>
      <c r="AE110" s="94">
        <v>0</v>
      </c>
      <c r="AF110" s="94"/>
      <c r="AG110" s="94"/>
      <c r="AH110" s="94"/>
      <c r="AI110" s="94"/>
      <c r="AJ110" s="109">
        <f>IF(ISNUMBER(U110),U110,0)+IF(ISNUMBER(Z110),Z110,0)</f>
        <v>49710730</v>
      </c>
      <c r="AK110" s="109"/>
      <c r="AL110" s="109"/>
      <c r="AM110" s="109"/>
      <c r="AN110" s="109"/>
      <c r="AO110" s="94">
        <v>53080023</v>
      </c>
      <c r="AP110" s="94"/>
      <c r="AQ110" s="94"/>
      <c r="AR110" s="94"/>
      <c r="AS110" s="94"/>
      <c r="AT110" s="109">
        <v>0</v>
      </c>
      <c r="AU110" s="109"/>
      <c r="AV110" s="109"/>
      <c r="AW110" s="109"/>
      <c r="AX110" s="109"/>
      <c r="AY110" s="94">
        <v>0</v>
      </c>
      <c r="AZ110" s="94"/>
      <c r="BA110" s="94"/>
      <c r="BB110" s="94"/>
      <c r="BC110" s="94"/>
      <c r="BD110" s="109">
        <f>IF(ISNUMBER(AO110),AO110,0)+IF(ISNUMBER(AT110),AT110,0)</f>
        <v>53080023</v>
      </c>
      <c r="BE110" s="109"/>
      <c r="BF110" s="109"/>
      <c r="BG110" s="109"/>
      <c r="BH110" s="109"/>
    </row>
    <row r="111" spans="1:79" s="98" customFormat="1" ht="25.5" customHeight="1" x14ac:dyDescent="0.2">
      <c r="A111" s="88">
        <v>4</v>
      </c>
      <c r="B111" s="89"/>
      <c r="C111" s="89"/>
      <c r="D111" s="91" t="s">
        <v>300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3"/>
      <c r="U111" s="95">
        <v>258940</v>
      </c>
      <c r="V111" s="96"/>
      <c r="W111" s="96"/>
      <c r="X111" s="96"/>
      <c r="Y111" s="97"/>
      <c r="Z111" s="95">
        <v>0</v>
      </c>
      <c r="AA111" s="96"/>
      <c r="AB111" s="96"/>
      <c r="AC111" s="96"/>
      <c r="AD111" s="97"/>
      <c r="AE111" s="94">
        <v>0</v>
      </c>
      <c r="AF111" s="94"/>
      <c r="AG111" s="94"/>
      <c r="AH111" s="94"/>
      <c r="AI111" s="94"/>
      <c r="AJ111" s="109">
        <f>IF(ISNUMBER(U111),U111,0)+IF(ISNUMBER(Z111),Z111,0)</f>
        <v>258940</v>
      </c>
      <c r="AK111" s="109"/>
      <c r="AL111" s="109"/>
      <c r="AM111" s="109"/>
      <c r="AN111" s="109"/>
      <c r="AO111" s="94">
        <v>232443</v>
      </c>
      <c r="AP111" s="94"/>
      <c r="AQ111" s="94"/>
      <c r="AR111" s="94"/>
      <c r="AS111" s="94"/>
      <c r="AT111" s="109">
        <v>0</v>
      </c>
      <c r="AU111" s="109"/>
      <c r="AV111" s="109"/>
      <c r="AW111" s="109"/>
      <c r="AX111" s="109"/>
      <c r="AY111" s="94">
        <v>0</v>
      </c>
      <c r="AZ111" s="94"/>
      <c r="BA111" s="94"/>
      <c r="BB111" s="94"/>
      <c r="BC111" s="94"/>
      <c r="BD111" s="109">
        <f>IF(ISNUMBER(AO111),AO111,0)+IF(ISNUMBER(AT111),AT111,0)</f>
        <v>232443</v>
      </c>
      <c r="BE111" s="109"/>
      <c r="BF111" s="109"/>
      <c r="BG111" s="109"/>
      <c r="BH111" s="109"/>
    </row>
    <row r="112" spans="1:79" s="98" customFormat="1" ht="12.75" customHeight="1" x14ac:dyDescent="0.2">
      <c r="A112" s="88">
        <v>5</v>
      </c>
      <c r="B112" s="89"/>
      <c r="C112" s="89"/>
      <c r="D112" s="91" t="s">
        <v>301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3"/>
      <c r="U112" s="95">
        <v>0</v>
      </c>
      <c r="V112" s="96"/>
      <c r="W112" s="96"/>
      <c r="X112" s="96"/>
      <c r="Y112" s="97"/>
      <c r="Z112" s="95">
        <v>0</v>
      </c>
      <c r="AA112" s="96"/>
      <c r="AB112" s="96"/>
      <c r="AC112" s="96"/>
      <c r="AD112" s="97"/>
      <c r="AE112" s="94">
        <v>0</v>
      </c>
      <c r="AF112" s="94"/>
      <c r="AG112" s="94"/>
      <c r="AH112" s="94"/>
      <c r="AI112" s="94"/>
      <c r="AJ112" s="109">
        <f>IF(ISNUMBER(U112),U112,0)+IF(ISNUMBER(Z112),Z112,0)</f>
        <v>0</v>
      </c>
      <c r="AK112" s="109"/>
      <c r="AL112" s="109"/>
      <c r="AM112" s="109"/>
      <c r="AN112" s="109"/>
      <c r="AO112" s="94">
        <v>0</v>
      </c>
      <c r="AP112" s="94"/>
      <c r="AQ112" s="94"/>
      <c r="AR112" s="94"/>
      <c r="AS112" s="94"/>
      <c r="AT112" s="109">
        <v>0</v>
      </c>
      <c r="AU112" s="109"/>
      <c r="AV112" s="109"/>
      <c r="AW112" s="109"/>
      <c r="AX112" s="109"/>
      <c r="AY112" s="94">
        <v>0</v>
      </c>
      <c r="AZ112" s="94"/>
      <c r="BA112" s="94"/>
      <c r="BB112" s="94"/>
      <c r="BC112" s="94"/>
      <c r="BD112" s="109">
        <f>IF(ISNUMBER(AO112),AO112,0)+IF(ISNUMBER(AT112),AT112,0)</f>
        <v>0</v>
      </c>
      <c r="BE112" s="109"/>
      <c r="BF112" s="109"/>
      <c r="BG112" s="109"/>
      <c r="BH112" s="109"/>
    </row>
    <row r="113" spans="1:79" s="98" customFormat="1" ht="25.5" customHeight="1" x14ac:dyDescent="0.2">
      <c r="A113" s="88">
        <v>6</v>
      </c>
      <c r="B113" s="89"/>
      <c r="C113" s="89"/>
      <c r="D113" s="91" t="s">
        <v>302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3"/>
      <c r="U113" s="95">
        <v>0</v>
      </c>
      <c r="V113" s="96"/>
      <c r="W113" s="96"/>
      <c r="X113" s="96"/>
      <c r="Y113" s="97"/>
      <c r="Z113" s="95">
        <v>0</v>
      </c>
      <c r="AA113" s="96"/>
      <c r="AB113" s="96"/>
      <c r="AC113" s="96"/>
      <c r="AD113" s="97"/>
      <c r="AE113" s="94">
        <v>0</v>
      </c>
      <c r="AF113" s="94"/>
      <c r="AG113" s="94"/>
      <c r="AH113" s="94"/>
      <c r="AI113" s="94"/>
      <c r="AJ113" s="109">
        <f>IF(ISNUMBER(U113),U113,0)+IF(ISNUMBER(Z113),Z113,0)</f>
        <v>0</v>
      </c>
      <c r="AK113" s="109"/>
      <c r="AL113" s="109"/>
      <c r="AM113" s="109"/>
      <c r="AN113" s="109"/>
      <c r="AO113" s="94">
        <v>0</v>
      </c>
      <c r="AP113" s="94"/>
      <c r="AQ113" s="94"/>
      <c r="AR113" s="94"/>
      <c r="AS113" s="94"/>
      <c r="AT113" s="109">
        <v>0</v>
      </c>
      <c r="AU113" s="109"/>
      <c r="AV113" s="109"/>
      <c r="AW113" s="109"/>
      <c r="AX113" s="109"/>
      <c r="AY113" s="94">
        <v>0</v>
      </c>
      <c r="AZ113" s="94"/>
      <c r="BA113" s="94"/>
      <c r="BB113" s="94"/>
      <c r="BC113" s="94"/>
      <c r="BD113" s="109">
        <f>IF(ISNUMBER(AO113),AO113,0)+IF(ISNUMBER(AT113),AT113,0)</f>
        <v>0</v>
      </c>
      <c r="BE113" s="109"/>
      <c r="BF113" s="109"/>
      <c r="BG113" s="109"/>
      <c r="BH113" s="109"/>
    </row>
    <row r="114" spans="1:79" s="6" customFormat="1" ht="12.75" customHeight="1" x14ac:dyDescent="0.2">
      <c r="A114" s="86"/>
      <c r="B114" s="84"/>
      <c r="C114" s="84"/>
      <c r="D114" s="99" t="s">
        <v>147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1"/>
      <c r="U114" s="103">
        <v>62974253</v>
      </c>
      <c r="V114" s="104"/>
      <c r="W114" s="104"/>
      <c r="X114" s="104"/>
      <c r="Y114" s="105"/>
      <c r="Z114" s="103">
        <v>0</v>
      </c>
      <c r="AA114" s="104"/>
      <c r="AB114" s="104"/>
      <c r="AC114" s="104"/>
      <c r="AD114" s="105"/>
      <c r="AE114" s="102">
        <v>0</v>
      </c>
      <c r="AF114" s="102"/>
      <c r="AG114" s="102"/>
      <c r="AH114" s="102"/>
      <c r="AI114" s="102"/>
      <c r="AJ114" s="87">
        <f>IF(ISNUMBER(U114),U114,0)+IF(ISNUMBER(Z114),Z114,0)</f>
        <v>62974253</v>
      </c>
      <c r="AK114" s="87"/>
      <c r="AL114" s="87"/>
      <c r="AM114" s="87"/>
      <c r="AN114" s="87"/>
      <c r="AO114" s="102">
        <v>66783980</v>
      </c>
      <c r="AP114" s="102"/>
      <c r="AQ114" s="102"/>
      <c r="AR114" s="102"/>
      <c r="AS114" s="102"/>
      <c r="AT114" s="87">
        <v>0</v>
      </c>
      <c r="AU114" s="87"/>
      <c r="AV114" s="87"/>
      <c r="AW114" s="87"/>
      <c r="AX114" s="87"/>
      <c r="AY114" s="102">
        <v>0</v>
      </c>
      <c r="AZ114" s="102"/>
      <c r="BA114" s="102"/>
      <c r="BB114" s="102"/>
      <c r="BC114" s="102"/>
      <c r="BD114" s="87">
        <f>IF(ISNUMBER(AO114),AO114,0)+IF(ISNUMBER(AT114),AT114,0)</f>
        <v>66783980</v>
      </c>
      <c r="BE114" s="87"/>
      <c r="BF114" s="87"/>
      <c r="BG114" s="87"/>
      <c r="BH114" s="87"/>
    </row>
    <row r="115" spans="1:79" s="5" customFormat="1" ht="12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</row>
    <row r="117" spans="1:79" ht="14.25" customHeight="1" x14ac:dyDescent="0.2">
      <c r="A117" s="42" t="s">
        <v>152</v>
      </c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</row>
    <row r="118" spans="1:79" ht="14.25" customHeight="1" x14ac:dyDescent="0.2">
      <c r="A118" s="42" t="s">
        <v>266</v>
      </c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</row>
    <row r="119" spans="1:79" ht="23.1" customHeight="1" x14ac:dyDescent="0.2">
      <c r="A119" s="60" t="s">
        <v>6</v>
      </c>
      <c r="B119" s="61"/>
      <c r="C119" s="61"/>
      <c r="D119" s="36" t="s">
        <v>9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 t="s">
        <v>8</v>
      </c>
      <c r="R119" s="36"/>
      <c r="S119" s="36"/>
      <c r="T119" s="36"/>
      <c r="U119" s="36"/>
      <c r="V119" s="36" t="s">
        <v>7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0" t="s">
        <v>251</v>
      </c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31"/>
      <c r="AT119" s="32"/>
      <c r="AU119" s="30" t="s">
        <v>254</v>
      </c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2"/>
      <c r="BJ119" s="30" t="s">
        <v>262</v>
      </c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2"/>
    </row>
    <row r="120" spans="1:79" ht="32.25" customHeight="1" x14ac:dyDescent="0.2">
      <c r="A120" s="63"/>
      <c r="B120" s="64"/>
      <c r="C120" s="6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 t="s">
        <v>4</v>
      </c>
      <c r="AG120" s="36"/>
      <c r="AH120" s="36"/>
      <c r="AI120" s="36"/>
      <c r="AJ120" s="36"/>
      <c r="AK120" s="36" t="s">
        <v>3</v>
      </c>
      <c r="AL120" s="36"/>
      <c r="AM120" s="36"/>
      <c r="AN120" s="36"/>
      <c r="AO120" s="36"/>
      <c r="AP120" s="36" t="s">
        <v>123</v>
      </c>
      <c r="AQ120" s="36"/>
      <c r="AR120" s="36"/>
      <c r="AS120" s="36"/>
      <c r="AT120" s="36"/>
      <c r="AU120" s="36" t="s">
        <v>4</v>
      </c>
      <c r="AV120" s="36"/>
      <c r="AW120" s="36"/>
      <c r="AX120" s="36"/>
      <c r="AY120" s="36"/>
      <c r="AZ120" s="36" t="s">
        <v>3</v>
      </c>
      <c r="BA120" s="36"/>
      <c r="BB120" s="36"/>
      <c r="BC120" s="36"/>
      <c r="BD120" s="36"/>
      <c r="BE120" s="36" t="s">
        <v>90</v>
      </c>
      <c r="BF120" s="36"/>
      <c r="BG120" s="36"/>
      <c r="BH120" s="36"/>
      <c r="BI120" s="36"/>
      <c r="BJ120" s="36" t="s">
        <v>4</v>
      </c>
      <c r="BK120" s="36"/>
      <c r="BL120" s="36"/>
      <c r="BM120" s="36"/>
      <c r="BN120" s="36"/>
      <c r="BO120" s="36" t="s">
        <v>3</v>
      </c>
      <c r="BP120" s="36"/>
      <c r="BQ120" s="36"/>
      <c r="BR120" s="36"/>
      <c r="BS120" s="36"/>
      <c r="BT120" s="36" t="s">
        <v>97</v>
      </c>
      <c r="BU120" s="36"/>
      <c r="BV120" s="36"/>
      <c r="BW120" s="36"/>
      <c r="BX120" s="36"/>
    </row>
    <row r="121" spans="1:79" ht="15" customHeight="1" x14ac:dyDescent="0.2">
      <c r="A121" s="30">
        <v>1</v>
      </c>
      <c r="B121" s="31"/>
      <c r="C121" s="31"/>
      <c r="D121" s="36">
        <v>2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>
        <v>3</v>
      </c>
      <c r="R121" s="36"/>
      <c r="S121" s="36"/>
      <c r="T121" s="36"/>
      <c r="U121" s="36"/>
      <c r="V121" s="36">
        <v>4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36">
        <v>5</v>
      </c>
      <c r="AG121" s="36"/>
      <c r="AH121" s="36"/>
      <c r="AI121" s="36"/>
      <c r="AJ121" s="36"/>
      <c r="AK121" s="36">
        <v>6</v>
      </c>
      <c r="AL121" s="36"/>
      <c r="AM121" s="36"/>
      <c r="AN121" s="36"/>
      <c r="AO121" s="36"/>
      <c r="AP121" s="36">
        <v>7</v>
      </c>
      <c r="AQ121" s="36"/>
      <c r="AR121" s="36"/>
      <c r="AS121" s="36"/>
      <c r="AT121" s="36"/>
      <c r="AU121" s="36">
        <v>8</v>
      </c>
      <c r="AV121" s="36"/>
      <c r="AW121" s="36"/>
      <c r="AX121" s="36"/>
      <c r="AY121" s="36"/>
      <c r="AZ121" s="36">
        <v>9</v>
      </c>
      <c r="BA121" s="36"/>
      <c r="BB121" s="36"/>
      <c r="BC121" s="36"/>
      <c r="BD121" s="36"/>
      <c r="BE121" s="36">
        <v>10</v>
      </c>
      <c r="BF121" s="36"/>
      <c r="BG121" s="36"/>
      <c r="BH121" s="36"/>
      <c r="BI121" s="36"/>
      <c r="BJ121" s="36">
        <v>11</v>
      </c>
      <c r="BK121" s="36"/>
      <c r="BL121" s="36"/>
      <c r="BM121" s="36"/>
      <c r="BN121" s="36"/>
      <c r="BO121" s="36">
        <v>12</v>
      </c>
      <c r="BP121" s="36"/>
      <c r="BQ121" s="36"/>
      <c r="BR121" s="36"/>
      <c r="BS121" s="36"/>
      <c r="BT121" s="36">
        <v>13</v>
      </c>
      <c r="BU121" s="36"/>
      <c r="BV121" s="36"/>
      <c r="BW121" s="36"/>
      <c r="BX121" s="36"/>
    </row>
    <row r="122" spans="1:79" ht="10.5" hidden="1" customHeight="1" x14ac:dyDescent="0.2">
      <c r="A122" s="33" t="s">
        <v>154</v>
      </c>
      <c r="B122" s="34"/>
      <c r="C122" s="34"/>
      <c r="D122" s="36" t="s">
        <v>57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 t="s">
        <v>70</v>
      </c>
      <c r="R122" s="36"/>
      <c r="S122" s="36"/>
      <c r="T122" s="36"/>
      <c r="U122" s="36"/>
      <c r="V122" s="36" t="s">
        <v>71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38" t="s">
        <v>111</v>
      </c>
      <c r="AG122" s="38"/>
      <c r="AH122" s="38"/>
      <c r="AI122" s="38"/>
      <c r="AJ122" s="38"/>
      <c r="AK122" s="37" t="s">
        <v>112</v>
      </c>
      <c r="AL122" s="37"/>
      <c r="AM122" s="37"/>
      <c r="AN122" s="37"/>
      <c r="AO122" s="37"/>
      <c r="AP122" s="44" t="s">
        <v>185</v>
      </c>
      <c r="AQ122" s="44"/>
      <c r="AR122" s="44"/>
      <c r="AS122" s="44"/>
      <c r="AT122" s="44"/>
      <c r="AU122" s="38" t="s">
        <v>113</v>
      </c>
      <c r="AV122" s="38"/>
      <c r="AW122" s="38"/>
      <c r="AX122" s="38"/>
      <c r="AY122" s="38"/>
      <c r="AZ122" s="37" t="s">
        <v>114</v>
      </c>
      <c r="BA122" s="37"/>
      <c r="BB122" s="37"/>
      <c r="BC122" s="37"/>
      <c r="BD122" s="37"/>
      <c r="BE122" s="44" t="s">
        <v>185</v>
      </c>
      <c r="BF122" s="44"/>
      <c r="BG122" s="44"/>
      <c r="BH122" s="44"/>
      <c r="BI122" s="44"/>
      <c r="BJ122" s="38" t="s">
        <v>105</v>
      </c>
      <c r="BK122" s="38"/>
      <c r="BL122" s="38"/>
      <c r="BM122" s="38"/>
      <c r="BN122" s="38"/>
      <c r="BO122" s="37" t="s">
        <v>106</v>
      </c>
      <c r="BP122" s="37"/>
      <c r="BQ122" s="37"/>
      <c r="BR122" s="37"/>
      <c r="BS122" s="37"/>
      <c r="BT122" s="44" t="s">
        <v>185</v>
      </c>
      <c r="BU122" s="44"/>
      <c r="BV122" s="44"/>
      <c r="BW122" s="44"/>
      <c r="BX122" s="44"/>
      <c r="CA122" t="s">
        <v>37</v>
      </c>
    </row>
    <row r="123" spans="1:79" s="6" customFormat="1" ht="15" customHeight="1" x14ac:dyDescent="0.2">
      <c r="A123" s="86">
        <v>0</v>
      </c>
      <c r="B123" s="84"/>
      <c r="C123" s="84"/>
      <c r="D123" s="110" t="s">
        <v>184</v>
      </c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CA123" s="6" t="s">
        <v>38</v>
      </c>
    </row>
    <row r="124" spans="1:79" s="98" customFormat="1" ht="15" customHeight="1" x14ac:dyDescent="0.2">
      <c r="A124" s="88">
        <v>1</v>
      </c>
      <c r="B124" s="89"/>
      <c r="C124" s="89"/>
      <c r="D124" s="113" t="s">
        <v>303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187</v>
      </c>
      <c r="R124" s="36"/>
      <c r="S124" s="36"/>
      <c r="T124" s="36"/>
      <c r="U124" s="36"/>
      <c r="V124" s="113" t="s">
        <v>304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4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4</v>
      </c>
      <c r="AQ124" s="114"/>
      <c r="AR124" s="114"/>
      <c r="AS124" s="114"/>
      <c r="AT124" s="114"/>
      <c r="AU124" s="114">
        <v>3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3</v>
      </c>
      <c r="BF124" s="114"/>
      <c r="BG124" s="114"/>
      <c r="BH124" s="114"/>
      <c r="BI124" s="114"/>
      <c r="BJ124" s="114">
        <v>3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3</v>
      </c>
      <c r="BU124" s="114"/>
      <c r="BV124" s="114"/>
      <c r="BW124" s="114"/>
      <c r="BX124" s="114"/>
    </row>
    <row r="125" spans="1:79" s="98" customFormat="1" ht="45" customHeight="1" x14ac:dyDescent="0.2">
      <c r="A125" s="88">
        <v>2</v>
      </c>
      <c r="B125" s="89"/>
      <c r="C125" s="89"/>
      <c r="D125" s="113" t="s">
        <v>305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36" t="s">
        <v>190</v>
      </c>
      <c r="R125" s="36"/>
      <c r="S125" s="36"/>
      <c r="T125" s="36"/>
      <c r="U125" s="36"/>
      <c r="V125" s="113" t="s">
        <v>306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32899949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32899949</v>
      </c>
      <c r="AQ125" s="114"/>
      <c r="AR125" s="114"/>
      <c r="AS125" s="114"/>
      <c r="AT125" s="114"/>
      <c r="AU125" s="114">
        <v>39770229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39770229</v>
      </c>
      <c r="BF125" s="114"/>
      <c r="BG125" s="114"/>
      <c r="BH125" s="114"/>
      <c r="BI125" s="114"/>
      <c r="BJ125" s="114">
        <v>40189300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40189300</v>
      </c>
      <c r="BU125" s="114"/>
      <c r="BV125" s="114"/>
      <c r="BW125" s="114"/>
      <c r="BX125" s="114"/>
    </row>
    <row r="126" spans="1:79" s="98" customFormat="1" ht="75" customHeight="1" x14ac:dyDescent="0.2">
      <c r="A126" s="88">
        <v>3</v>
      </c>
      <c r="B126" s="89"/>
      <c r="C126" s="89"/>
      <c r="D126" s="113" t="s">
        <v>307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36" t="s">
        <v>190</v>
      </c>
      <c r="R126" s="36"/>
      <c r="S126" s="36"/>
      <c r="T126" s="36"/>
      <c r="U126" s="36"/>
      <c r="V126" s="113" t="s">
        <v>308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4">
        <v>20795176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20795176</v>
      </c>
      <c r="AQ126" s="114"/>
      <c r="AR126" s="114"/>
      <c r="AS126" s="114"/>
      <c r="AT126" s="114"/>
      <c r="AU126" s="114">
        <v>6294844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6294844</v>
      </c>
      <c r="BF126" s="114"/>
      <c r="BG126" s="114"/>
      <c r="BH126" s="114"/>
      <c r="BI126" s="114"/>
      <c r="BJ126" s="114">
        <v>6763100</v>
      </c>
      <c r="BK126" s="114"/>
      <c r="BL126" s="114"/>
      <c r="BM126" s="114"/>
      <c r="BN126" s="114"/>
      <c r="BO126" s="114">
        <v>0</v>
      </c>
      <c r="BP126" s="114"/>
      <c r="BQ126" s="114"/>
      <c r="BR126" s="114"/>
      <c r="BS126" s="114"/>
      <c r="BT126" s="114">
        <v>6763100</v>
      </c>
      <c r="BU126" s="114"/>
      <c r="BV126" s="114"/>
      <c r="BW126" s="114"/>
      <c r="BX126" s="114"/>
    </row>
    <row r="127" spans="1:79" s="98" customFormat="1" ht="45" customHeight="1" x14ac:dyDescent="0.2">
      <c r="A127" s="88">
        <v>4</v>
      </c>
      <c r="B127" s="89"/>
      <c r="C127" s="89"/>
      <c r="D127" s="113" t="s">
        <v>309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36" t="s">
        <v>190</v>
      </c>
      <c r="R127" s="36"/>
      <c r="S127" s="36"/>
      <c r="T127" s="36"/>
      <c r="U127" s="36"/>
      <c r="V127" s="113" t="s">
        <v>310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4">
        <v>214998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214998</v>
      </c>
      <c r="AQ127" s="114"/>
      <c r="AR127" s="114"/>
      <c r="AS127" s="114"/>
      <c r="AT127" s="114"/>
      <c r="AU127" s="114">
        <v>232000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232000</v>
      </c>
      <c r="BF127" s="114"/>
      <c r="BG127" s="114"/>
      <c r="BH127" s="114"/>
      <c r="BI127" s="114"/>
      <c r="BJ127" s="114">
        <v>242000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242000</v>
      </c>
      <c r="BU127" s="114"/>
      <c r="BV127" s="114"/>
      <c r="BW127" s="114"/>
      <c r="BX127" s="114"/>
    </row>
    <row r="128" spans="1:79" s="98" customFormat="1" ht="45" customHeight="1" x14ac:dyDescent="0.2">
      <c r="A128" s="88">
        <v>5</v>
      </c>
      <c r="B128" s="89"/>
      <c r="C128" s="89"/>
      <c r="D128" s="113" t="s">
        <v>311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190</v>
      </c>
      <c r="R128" s="36"/>
      <c r="S128" s="36"/>
      <c r="T128" s="36"/>
      <c r="U128" s="36"/>
      <c r="V128" s="113" t="s">
        <v>312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3730043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3730043</v>
      </c>
      <c r="AQ128" s="114"/>
      <c r="AR128" s="114"/>
      <c r="AS128" s="114"/>
      <c r="AT128" s="114"/>
      <c r="AU128" s="114">
        <v>4371100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4371100</v>
      </c>
      <c r="BF128" s="114"/>
      <c r="BG128" s="114"/>
      <c r="BH128" s="114"/>
      <c r="BI128" s="114"/>
      <c r="BJ128" s="114">
        <v>3500000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3500000</v>
      </c>
      <c r="BU128" s="114"/>
      <c r="BV128" s="114"/>
      <c r="BW128" s="114"/>
      <c r="BX128" s="114"/>
    </row>
    <row r="129" spans="1:76" s="98" customFormat="1" ht="45" customHeight="1" x14ac:dyDescent="0.2">
      <c r="A129" s="88">
        <v>6</v>
      </c>
      <c r="B129" s="89"/>
      <c r="C129" s="89"/>
      <c r="D129" s="113" t="s">
        <v>313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36" t="s">
        <v>190</v>
      </c>
      <c r="R129" s="36"/>
      <c r="S129" s="36"/>
      <c r="T129" s="36"/>
      <c r="U129" s="36"/>
      <c r="V129" s="113" t="s">
        <v>314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4">
        <v>1325977</v>
      </c>
      <c r="AG129" s="114"/>
      <c r="AH129" s="114"/>
      <c r="AI129" s="114"/>
      <c r="AJ129" s="114"/>
      <c r="AK129" s="114">
        <v>14971669</v>
      </c>
      <c r="AL129" s="114"/>
      <c r="AM129" s="114"/>
      <c r="AN129" s="114"/>
      <c r="AO129" s="114"/>
      <c r="AP129" s="114">
        <v>16297646</v>
      </c>
      <c r="AQ129" s="114"/>
      <c r="AR129" s="114"/>
      <c r="AS129" s="114"/>
      <c r="AT129" s="114"/>
      <c r="AU129" s="114">
        <v>246627</v>
      </c>
      <c r="AV129" s="114"/>
      <c r="AW129" s="114"/>
      <c r="AX129" s="114"/>
      <c r="AY129" s="114"/>
      <c r="AZ129" s="114">
        <v>72141200</v>
      </c>
      <c r="BA129" s="114"/>
      <c r="BB129" s="114"/>
      <c r="BC129" s="114"/>
      <c r="BD129" s="114"/>
      <c r="BE129" s="114">
        <v>72387827</v>
      </c>
      <c r="BF129" s="114"/>
      <c r="BG129" s="114"/>
      <c r="BH129" s="114"/>
      <c r="BI129" s="114"/>
      <c r="BJ129" s="114">
        <v>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0</v>
      </c>
      <c r="BU129" s="114"/>
      <c r="BV129" s="114"/>
      <c r="BW129" s="114"/>
      <c r="BX129" s="114"/>
    </row>
    <row r="130" spans="1:76" s="98" customFormat="1" ht="30" customHeight="1" x14ac:dyDescent="0.2">
      <c r="A130" s="88">
        <v>7</v>
      </c>
      <c r="B130" s="89"/>
      <c r="C130" s="89"/>
      <c r="D130" s="113" t="s">
        <v>315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36" t="s">
        <v>190</v>
      </c>
      <c r="R130" s="36"/>
      <c r="S130" s="36"/>
      <c r="T130" s="36"/>
      <c r="U130" s="36"/>
      <c r="V130" s="113" t="s">
        <v>316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0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0</v>
      </c>
      <c r="AQ130" s="114"/>
      <c r="AR130" s="114"/>
      <c r="AS130" s="114"/>
      <c r="AT130" s="114"/>
      <c r="AU130" s="114">
        <v>6520122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6520122</v>
      </c>
      <c r="BF130" s="114"/>
      <c r="BG130" s="114"/>
      <c r="BH130" s="114"/>
      <c r="BI130" s="114"/>
      <c r="BJ130" s="114">
        <v>0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0</v>
      </c>
      <c r="BU130" s="114"/>
      <c r="BV130" s="114"/>
      <c r="BW130" s="114"/>
      <c r="BX130" s="114"/>
    </row>
    <row r="131" spans="1:76" s="98" customFormat="1" ht="15" customHeight="1" x14ac:dyDescent="0.2">
      <c r="A131" s="88">
        <v>8</v>
      </c>
      <c r="B131" s="89"/>
      <c r="C131" s="89"/>
      <c r="D131" s="113" t="s">
        <v>317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190</v>
      </c>
      <c r="R131" s="36"/>
      <c r="S131" s="36"/>
      <c r="T131" s="36"/>
      <c r="U131" s="36"/>
      <c r="V131" s="113" t="s">
        <v>318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0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0</v>
      </c>
      <c r="AQ131" s="114"/>
      <c r="AR131" s="114"/>
      <c r="AS131" s="114"/>
      <c r="AT131" s="114"/>
      <c r="AU131" s="114">
        <v>209900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209900</v>
      </c>
      <c r="BF131" s="114"/>
      <c r="BG131" s="114"/>
      <c r="BH131" s="114"/>
      <c r="BI131" s="114"/>
      <c r="BJ131" s="114">
        <v>0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0</v>
      </c>
      <c r="BU131" s="114"/>
      <c r="BV131" s="114"/>
      <c r="BW131" s="114"/>
      <c r="BX131" s="114"/>
    </row>
    <row r="132" spans="1:76" s="98" customFormat="1" ht="45" customHeight="1" x14ac:dyDescent="0.2">
      <c r="A132" s="88">
        <v>9</v>
      </c>
      <c r="B132" s="89"/>
      <c r="C132" s="89"/>
      <c r="D132" s="113" t="s">
        <v>319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190</v>
      </c>
      <c r="R132" s="36"/>
      <c r="S132" s="36"/>
      <c r="T132" s="36"/>
      <c r="U132" s="36"/>
      <c r="V132" s="113" t="s">
        <v>320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424726.5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424726.5</v>
      </c>
      <c r="AQ132" s="114"/>
      <c r="AR132" s="114"/>
      <c r="AS132" s="114"/>
      <c r="AT132" s="114"/>
      <c r="AU132" s="114">
        <v>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0</v>
      </c>
      <c r="BF132" s="114"/>
      <c r="BG132" s="114"/>
      <c r="BH132" s="114"/>
      <c r="BI132" s="114"/>
      <c r="BJ132" s="114">
        <v>0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0</v>
      </c>
      <c r="BU132" s="114"/>
      <c r="BV132" s="114"/>
      <c r="BW132" s="114"/>
      <c r="BX132" s="114"/>
    </row>
    <row r="133" spans="1:76" s="6" customFormat="1" ht="15" customHeight="1" x14ac:dyDescent="0.2">
      <c r="A133" s="86">
        <v>0</v>
      </c>
      <c r="B133" s="84"/>
      <c r="C133" s="84"/>
      <c r="D133" s="112" t="s">
        <v>196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1"/>
      <c r="Q133" s="110"/>
      <c r="R133" s="110"/>
      <c r="S133" s="110"/>
      <c r="T133" s="110"/>
      <c r="U133" s="110"/>
      <c r="V133" s="112"/>
      <c r="W133" s="100"/>
      <c r="X133" s="100"/>
      <c r="Y133" s="100"/>
      <c r="Z133" s="100"/>
      <c r="AA133" s="100"/>
      <c r="AB133" s="100"/>
      <c r="AC133" s="100"/>
      <c r="AD133" s="100"/>
      <c r="AE133" s="10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</row>
    <row r="134" spans="1:76" s="98" customFormat="1" ht="28.5" customHeight="1" x14ac:dyDescent="0.2">
      <c r="A134" s="88">
        <v>1</v>
      </c>
      <c r="B134" s="89"/>
      <c r="C134" s="89"/>
      <c r="D134" s="113" t="s">
        <v>321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36" t="s">
        <v>322</v>
      </c>
      <c r="R134" s="36"/>
      <c r="S134" s="36"/>
      <c r="T134" s="36"/>
      <c r="U134" s="36"/>
      <c r="V134" s="113" t="s">
        <v>323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28084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28084</v>
      </c>
      <c r="AQ134" s="114"/>
      <c r="AR134" s="114"/>
      <c r="AS134" s="114"/>
      <c r="AT134" s="114"/>
      <c r="AU134" s="114">
        <v>21000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21000</v>
      </c>
      <c r="BF134" s="114"/>
      <c r="BG134" s="114"/>
      <c r="BH134" s="114"/>
      <c r="BI134" s="114"/>
      <c r="BJ134" s="114">
        <v>21000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21000</v>
      </c>
      <c r="BU134" s="114"/>
      <c r="BV134" s="114"/>
      <c r="BW134" s="114"/>
      <c r="BX134" s="114"/>
    </row>
    <row r="135" spans="1:76" s="98" customFormat="1" ht="15" customHeight="1" x14ac:dyDescent="0.2">
      <c r="A135" s="88">
        <v>2</v>
      </c>
      <c r="B135" s="89"/>
      <c r="C135" s="89"/>
      <c r="D135" s="113" t="s">
        <v>324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36" t="s">
        <v>322</v>
      </c>
      <c r="R135" s="36"/>
      <c r="S135" s="36"/>
      <c r="T135" s="36"/>
      <c r="U135" s="36"/>
      <c r="V135" s="113" t="s">
        <v>325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740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740</v>
      </c>
      <c r="AQ135" s="114"/>
      <c r="AR135" s="114"/>
      <c r="AS135" s="114"/>
      <c r="AT135" s="114"/>
      <c r="AU135" s="114">
        <v>560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560</v>
      </c>
      <c r="BF135" s="114"/>
      <c r="BG135" s="114"/>
      <c r="BH135" s="114"/>
      <c r="BI135" s="114"/>
      <c r="BJ135" s="114">
        <v>443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443</v>
      </c>
      <c r="BU135" s="114"/>
      <c r="BV135" s="114"/>
      <c r="BW135" s="114"/>
      <c r="BX135" s="114"/>
    </row>
    <row r="136" spans="1:76" s="98" customFormat="1" ht="75" customHeight="1" x14ac:dyDescent="0.2">
      <c r="A136" s="88">
        <v>3</v>
      </c>
      <c r="B136" s="89"/>
      <c r="C136" s="89"/>
      <c r="D136" s="113" t="s">
        <v>326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36" t="s">
        <v>322</v>
      </c>
      <c r="R136" s="36"/>
      <c r="S136" s="36"/>
      <c r="T136" s="36"/>
      <c r="U136" s="36"/>
      <c r="V136" s="113" t="s">
        <v>325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0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0</v>
      </c>
      <c r="AQ136" s="114"/>
      <c r="AR136" s="114"/>
      <c r="AS136" s="114"/>
      <c r="AT136" s="114"/>
      <c r="AU136" s="114">
        <v>1821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1821</v>
      </c>
      <c r="BF136" s="114"/>
      <c r="BG136" s="114"/>
      <c r="BH136" s="114"/>
      <c r="BI136" s="114"/>
      <c r="BJ136" s="114">
        <v>2088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2088</v>
      </c>
      <c r="BU136" s="114"/>
      <c r="BV136" s="114"/>
      <c r="BW136" s="114"/>
      <c r="BX136" s="114"/>
    </row>
    <row r="137" spans="1:76" s="98" customFormat="1" ht="45" customHeight="1" x14ac:dyDescent="0.2">
      <c r="A137" s="88">
        <v>4</v>
      </c>
      <c r="B137" s="89"/>
      <c r="C137" s="89"/>
      <c r="D137" s="113" t="s">
        <v>327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322</v>
      </c>
      <c r="R137" s="36"/>
      <c r="S137" s="36"/>
      <c r="T137" s="36"/>
      <c r="U137" s="36"/>
      <c r="V137" s="113" t="s">
        <v>325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0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0</v>
      </c>
      <c r="AQ137" s="114"/>
      <c r="AR137" s="114"/>
      <c r="AS137" s="114"/>
      <c r="AT137" s="114"/>
      <c r="AU137" s="114">
        <v>1163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1163</v>
      </c>
      <c r="BF137" s="114"/>
      <c r="BG137" s="114"/>
      <c r="BH137" s="114"/>
      <c r="BI137" s="114"/>
      <c r="BJ137" s="114">
        <v>200</v>
      </c>
      <c r="BK137" s="114"/>
      <c r="BL137" s="114"/>
      <c r="BM137" s="114"/>
      <c r="BN137" s="114"/>
      <c r="BO137" s="114">
        <v>0</v>
      </c>
      <c r="BP137" s="114"/>
      <c r="BQ137" s="114"/>
      <c r="BR137" s="114"/>
      <c r="BS137" s="114"/>
      <c r="BT137" s="114">
        <v>200</v>
      </c>
      <c r="BU137" s="114"/>
      <c r="BV137" s="114"/>
      <c r="BW137" s="114"/>
      <c r="BX137" s="114"/>
    </row>
    <row r="138" spans="1:76" s="6" customFormat="1" ht="15" customHeight="1" x14ac:dyDescent="0.2">
      <c r="A138" s="86">
        <v>0</v>
      </c>
      <c r="B138" s="84"/>
      <c r="C138" s="84"/>
      <c r="D138" s="112" t="s">
        <v>206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1"/>
      <c r="Q138" s="110"/>
      <c r="R138" s="110"/>
      <c r="S138" s="110"/>
      <c r="T138" s="110"/>
      <c r="U138" s="110"/>
      <c r="V138" s="112"/>
      <c r="W138" s="100"/>
      <c r="X138" s="100"/>
      <c r="Y138" s="100"/>
      <c r="Z138" s="100"/>
      <c r="AA138" s="100"/>
      <c r="AB138" s="100"/>
      <c r="AC138" s="100"/>
      <c r="AD138" s="100"/>
      <c r="AE138" s="10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</row>
    <row r="139" spans="1:76" s="98" customFormat="1" ht="71.25" customHeight="1" x14ac:dyDescent="0.2">
      <c r="A139" s="88">
        <v>1</v>
      </c>
      <c r="B139" s="89"/>
      <c r="C139" s="89"/>
      <c r="D139" s="113" t="s">
        <v>328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36" t="s">
        <v>190</v>
      </c>
      <c r="R139" s="36"/>
      <c r="S139" s="36"/>
      <c r="T139" s="36"/>
      <c r="U139" s="36"/>
      <c r="V139" s="113" t="s">
        <v>329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4">
        <v>937.84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937.84</v>
      </c>
      <c r="AQ139" s="114"/>
      <c r="AR139" s="114"/>
      <c r="AS139" s="114"/>
      <c r="AT139" s="114"/>
      <c r="AU139" s="114">
        <v>1893.82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1893.82</v>
      </c>
      <c r="BF139" s="114"/>
      <c r="BG139" s="114"/>
      <c r="BH139" s="114"/>
      <c r="BI139" s="114"/>
      <c r="BJ139" s="114">
        <v>1913.78</v>
      </c>
      <c r="BK139" s="114"/>
      <c r="BL139" s="114"/>
      <c r="BM139" s="114"/>
      <c r="BN139" s="114"/>
      <c r="BO139" s="114">
        <v>0</v>
      </c>
      <c r="BP139" s="114"/>
      <c r="BQ139" s="114"/>
      <c r="BR139" s="114"/>
      <c r="BS139" s="114"/>
      <c r="BT139" s="114">
        <v>1913.78</v>
      </c>
      <c r="BU139" s="114"/>
      <c r="BV139" s="114"/>
      <c r="BW139" s="114"/>
      <c r="BX139" s="114"/>
    </row>
    <row r="140" spans="1:76" s="98" customFormat="1" ht="195" customHeight="1" x14ac:dyDescent="0.2">
      <c r="A140" s="88">
        <v>2</v>
      </c>
      <c r="B140" s="89"/>
      <c r="C140" s="89"/>
      <c r="D140" s="113" t="s">
        <v>330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190</v>
      </c>
      <c r="R140" s="36"/>
      <c r="S140" s="36"/>
      <c r="T140" s="36"/>
      <c r="U140" s="36"/>
      <c r="V140" s="113" t="s">
        <v>331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4">
        <v>0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0</v>
      </c>
      <c r="AQ140" s="114"/>
      <c r="AR140" s="114"/>
      <c r="AS140" s="114"/>
      <c r="AT140" s="114"/>
      <c r="AU140" s="114">
        <v>3456.81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3456.81</v>
      </c>
      <c r="BF140" s="114"/>
      <c r="BG140" s="114"/>
      <c r="BH140" s="114"/>
      <c r="BI140" s="114"/>
      <c r="BJ140" s="114">
        <v>3239.03</v>
      </c>
      <c r="BK140" s="114"/>
      <c r="BL140" s="114"/>
      <c r="BM140" s="114"/>
      <c r="BN140" s="114"/>
      <c r="BO140" s="114">
        <v>0</v>
      </c>
      <c r="BP140" s="114"/>
      <c r="BQ140" s="114"/>
      <c r="BR140" s="114"/>
      <c r="BS140" s="114"/>
      <c r="BT140" s="114">
        <v>3239.03</v>
      </c>
      <c r="BU140" s="114"/>
      <c r="BV140" s="114"/>
      <c r="BW140" s="114"/>
      <c r="BX140" s="114"/>
    </row>
    <row r="141" spans="1:76" s="98" customFormat="1" ht="120" customHeight="1" x14ac:dyDescent="0.2">
      <c r="A141" s="88">
        <v>3</v>
      </c>
      <c r="B141" s="89"/>
      <c r="C141" s="89"/>
      <c r="D141" s="113" t="s">
        <v>332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190</v>
      </c>
      <c r="R141" s="36"/>
      <c r="S141" s="36"/>
      <c r="T141" s="36"/>
      <c r="U141" s="36"/>
      <c r="V141" s="113" t="s">
        <v>333</v>
      </c>
      <c r="W141" s="92"/>
      <c r="X141" s="92"/>
      <c r="Y141" s="92"/>
      <c r="Z141" s="92"/>
      <c r="AA141" s="92"/>
      <c r="AB141" s="92"/>
      <c r="AC141" s="92"/>
      <c r="AD141" s="92"/>
      <c r="AE141" s="93"/>
      <c r="AF141" s="114">
        <v>0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0</v>
      </c>
      <c r="AQ141" s="114"/>
      <c r="AR141" s="114"/>
      <c r="AS141" s="114"/>
      <c r="AT141" s="114"/>
      <c r="AU141" s="114">
        <v>3758.47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3758.47</v>
      </c>
      <c r="BF141" s="114"/>
      <c r="BG141" s="114"/>
      <c r="BH141" s="114"/>
      <c r="BI141" s="114"/>
      <c r="BJ141" s="114">
        <v>17500</v>
      </c>
      <c r="BK141" s="114"/>
      <c r="BL141" s="114"/>
      <c r="BM141" s="114"/>
      <c r="BN141" s="114"/>
      <c r="BO141" s="114">
        <v>0</v>
      </c>
      <c r="BP141" s="114"/>
      <c r="BQ141" s="114"/>
      <c r="BR141" s="114"/>
      <c r="BS141" s="114"/>
      <c r="BT141" s="114">
        <v>17500</v>
      </c>
      <c r="BU141" s="114"/>
      <c r="BV141" s="114"/>
      <c r="BW141" s="114"/>
      <c r="BX141" s="114"/>
    </row>
    <row r="142" spans="1:76" s="98" customFormat="1" ht="90" customHeight="1" x14ac:dyDescent="0.2">
      <c r="A142" s="88">
        <v>4</v>
      </c>
      <c r="B142" s="89"/>
      <c r="C142" s="89"/>
      <c r="D142" s="113" t="s">
        <v>334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190</v>
      </c>
      <c r="R142" s="36"/>
      <c r="S142" s="36"/>
      <c r="T142" s="36"/>
      <c r="U142" s="36"/>
      <c r="V142" s="113" t="s">
        <v>335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4">
        <v>0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0</v>
      </c>
      <c r="AQ142" s="114"/>
      <c r="AR142" s="114"/>
      <c r="AS142" s="114"/>
      <c r="AT142" s="114"/>
      <c r="AU142" s="114">
        <v>414.29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414.29</v>
      </c>
      <c r="BF142" s="114"/>
      <c r="BG142" s="114"/>
      <c r="BH142" s="114"/>
      <c r="BI142" s="114"/>
      <c r="BJ142" s="114">
        <v>546.28</v>
      </c>
      <c r="BK142" s="114"/>
      <c r="BL142" s="114"/>
      <c r="BM142" s="114"/>
      <c r="BN142" s="114"/>
      <c r="BO142" s="114">
        <v>0</v>
      </c>
      <c r="BP142" s="114"/>
      <c r="BQ142" s="114"/>
      <c r="BR142" s="114"/>
      <c r="BS142" s="114"/>
      <c r="BT142" s="114">
        <v>546.28</v>
      </c>
      <c r="BU142" s="114"/>
      <c r="BV142" s="114"/>
      <c r="BW142" s="114"/>
      <c r="BX142" s="114"/>
    </row>
    <row r="143" spans="1:76" s="6" customFormat="1" ht="15" customHeight="1" x14ac:dyDescent="0.2">
      <c r="A143" s="86">
        <v>0</v>
      </c>
      <c r="B143" s="84"/>
      <c r="C143" s="84"/>
      <c r="D143" s="112" t="s">
        <v>336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1"/>
      <c r="Q143" s="110"/>
      <c r="R143" s="110"/>
      <c r="S143" s="110"/>
      <c r="T143" s="110"/>
      <c r="U143" s="110"/>
      <c r="V143" s="112"/>
      <c r="W143" s="100"/>
      <c r="X143" s="100"/>
      <c r="Y143" s="100"/>
      <c r="Z143" s="100"/>
      <c r="AA143" s="100"/>
      <c r="AB143" s="100"/>
      <c r="AC143" s="100"/>
      <c r="AD143" s="100"/>
      <c r="AE143" s="10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  <c r="BJ143" s="111"/>
      <c r="BK143" s="111"/>
      <c r="BL143" s="111"/>
      <c r="BM143" s="111"/>
      <c r="BN143" s="111"/>
      <c r="BO143" s="111"/>
      <c r="BP143" s="111"/>
      <c r="BQ143" s="111"/>
      <c r="BR143" s="111"/>
      <c r="BS143" s="111"/>
      <c r="BT143" s="111"/>
      <c r="BU143" s="111"/>
      <c r="BV143" s="111"/>
      <c r="BW143" s="111"/>
      <c r="BX143" s="111"/>
    </row>
    <row r="144" spans="1:76" s="98" customFormat="1" ht="85.5" customHeight="1" x14ac:dyDescent="0.2">
      <c r="A144" s="88">
        <v>1</v>
      </c>
      <c r="B144" s="89"/>
      <c r="C144" s="89"/>
      <c r="D144" s="113" t="s">
        <v>337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36" t="s">
        <v>338</v>
      </c>
      <c r="R144" s="36"/>
      <c r="S144" s="36"/>
      <c r="T144" s="36"/>
      <c r="U144" s="36"/>
      <c r="V144" s="113" t="s">
        <v>339</v>
      </c>
      <c r="W144" s="92"/>
      <c r="X144" s="92"/>
      <c r="Y144" s="92"/>
      <c r="Z144" s="92"/>
      <c r="AA144" s="92"/>
      <c r="AB144" s="92"/>
      <c r="AC144" s="92"/>
      <c r="AD144" s="92"/>
      <c r="AE144" s="93"/>
      <c r="AF144" s="114">
        <v>26.9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26.9</v>
      </c>
      <c r="AQ144" s="114"/>
      <c r="AR144" s="114"/>
      <c r="AS144" s="114"/>
      <c r="AT144" s="114"/>
      <c r="AU144" s="114">
        <v>1.7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1.7</v>
      </c>
      <c r="BF144" s="114"/>
      <c r="BG144" s="114"/>
      <c r="BH144" s="114"/>
      <c r="BI144" s="114"/>
      <c r="BJ144" s="114">
        <v>1.7</v>
      </c>
      <c r="BK144" s="114"/>
      <c r="BL144" s="114"/>
      <c r="BM144" s="114"/>
      <c r="BN144" s="114"/>
      <c r="BO144" s="114">
        <v>0</v>
      </c>
      <c r="BP144" s="114"/>
      <c r="BQ144" s="114"/>
      <c r="BR144" s="114"/>
      <c r="BS144" s="114"/>
      <c r="BT144" s="114">
        <v>1.7</v>
      </c>
      <c r="BU144" s="114"/>
      <c r="BV144" s="114"/>
      <c r="BW144" s="114"/>
      <c r="BX144" s="114"/>
    </row>
    <row r="145" spans="1:79" s="98" customFormat="1" ht="105" customHeight="1" x14ac:dyDescent="0.2">
      <c r="A145" s="88">
        <v>2</v>
      </c>
      <c r="B145" s="89"/>
      <c r="C145" s="89"/>
      <c r="D145" s="113" t="s">
        <v>340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36" t="s">
        <v>338</v>
      </c>
      <c r="R145" s="36"/>
      <c r="S145" s="36"/>
      <c r="T145" s="36"/>
      <c r="U145" s="36"/>
      <c r="V145" s="113" t="s">
        <v>341</v>
      </c>
      <c r="W145" s="92"/>
      <c r="X145" s="92"/>
      <c r="Y145" s="92"/>
      <c r="Z145" s="92"/>
      <c r="AA145" s="92"/>
      <c r="AB145" s="92"/>
      <c r="AC145" s="92"/>
      <c r="AD145" s="92"/>
      <c r="AE145" s="93"/>
      <c r="AF145" s="114">
        <v>0</v>
      </c>
      <c r="AG145" s="114"/>
      <c r="AH145" s="114"/>
      <c r="AI145" s="114"/>
      <c r="AJ145" s="114"/>
      <c r="AK145" s="114">
        <v>0</v>
      </c>
      <c r="AL145" s="114"/>
      <c r="AM145" s="114"/>
      <c r="AN145" s="114"/>
      <c r="AO145" s="114"/>
      <c r="AP145" s="114">
        <v>0</v>
      </c>
      <c r="AQ145" s="114"/>
      <c r="AR145" s="114"/>
      <c r="AS145" s="114"/>
      <c r="AT145" s="114"/>
      <c r="AU145" s="114">
        <v>1</v>
      </c>
      <c r="AV145" s="114"/>
      <c r="AW145" s="114"/>
      <c r="AX145" s="114"/>
      <c r="AY145" s="114"/>
      <c r="AZ145" s="114">
        <v>0</v>
      </c>
      <c r="BA145" s="114"/>
      <c r="BB145" s="114"/>
      <c r="BC145" s="114"/>
      <c r="BD145" s="114"/>
      <c r="BE145" s="114">
        <v>1</v>
      </c>
      <c r="BF145" s="114"/>
      <c r="BG145" s="114"/>
      <c r="BH145" s="114"/>
      <c r="BI145" s="114"/>
      <c r="BJ145" s="114">
        <v>1</v>
      </c>
      <c r="BK145" s="114"/>
      <c r="BL145" s="114"/>
      <c r="BM145" s="114"/>
      <c r="BN145" s="114"/>
      <c r="BO145" s="114">
        <v>0</v>
      </c>
      <c r="BP145" s="114"/>
      <c r="BQ145" s="114"/>
      <c r="BR145" s="114"/>
      <c r="BS145" s="114"/>
      <c r="BT145" s="114">
        <v>1</v>
      </c>
      <c r="BU145" s="114"/>
      <c r="BV145" s="114"/>
      <c r="BW145" s="114"/>
      <c r="BX145" s="114"/>
    </row>
    <row r="146" spans="1:79" s="98" customFormat="1" ht="90" customHeight="1" x14ac:dyDescent="0.2">
      <c r="A146" s="88">
        <v>3</v>
      </c>
      <c r="B146" s="89"/>
      <c r="C146" s="89"/>
      <c r="D146" s="113" t="s">
        <v>342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36" t="s">
        <v>338</v>
      </c>
      <c r="R146" s="36"/>
      <c r="S146" s="36"/>
      <c r="T146" s="36"/>
      <c r="U146" s="36"/>
      <c r="V146" s="113" t="s">
        <v>343</v>
      </c>
      <c r="W146" s="92"/>
      <c r="X146" s="92"/>
      <c r="Y146" s="92"/>
      <c r="Z146" s="92"/>
      <c r="AA146" s="92"/>
      <c r="AB146" s="92"/>
      <c r="AC146" s="92"/>
      <c r="AD146" s="92"/>
      <c r="AE146" s="93"/>
      <c r="AF146" s="114">
        <v>0</v>
      </c>
      <c r="AG146" s="114"/>
      <c r="AH146" s="114"/>
      <c r="AI146" s="114"/>
      <c r="AJ146" s="114"/>
      <c r="AK146" s="114">
        <v>0</v>
      </c>
      <c r="AL146" s="114"/>
      <c r="AM146" s="114"/>
      <c r="AN146" s="114"/>
      <c r="AO146" s="114"/>
      <c r="AP146" s="114">
        <v>0</v>
      </c>
      <c r="AQ146" s="114"/>
      <c r="AR146" s="114"/>
      <c r="AS146" s="114"/>
      <c r="AT146" s="114"/>
      <c r="AU146" s="114">
        <v>1.5</v>
      </c>
      <c r="AV146" s="114"/>
      <c r="AW146" s="114"/>
      <c r="AX146" s="114"/>
      <c r="AY146" s="114"/>
      <c r="AZ146" s="114">
        <v>0</v>
      </c>
      <c r="BA146" s="114"/>
      <c r="BB146" s="114"/>
      <c r="BC146" s="114"/>
      <c r="BD146" s="114"/>
      <c r="BE146" s="114">
        <v>1.5</v>
      </c>
      <c r="BF146" s="114"/>
      <c r="BG146" s="114"/>
      <c r="BH146" s="114"/>
      <c r="BI146" s="114"/>
      <c r="BJ146" s="114">
        <v>1.5</v>
      </c>
      <c r="BK146" s="114"/>
      <c r="BL146" s="114"/>
      <c r="BM146" s="114"/>
      <c r="BN146" s="114"/>
      <c r="BO146" s="114">
        <v>0</v>
      </c>
      <c r="BP146" s="114"/>
      <c r="BQ146" s="114"/>
      <c r="BR146" s="114"/>
      <c r="BS146" s="114"/>
      <c r="BT146" s="114">
        <v>1.5</v>
      </c>
      <c r="BU146" s="114"/>
      <c r="BV146" s="114"/>
      <c r="BW146" s="114"/>
      <c r="BX146" s="114"/>
    </row>
    <row r="147" spans="1:79" s="98" customFormat="1" ht="135" customHeight="1" x14ac:dyDescent="0.2">
      <c r="A147" s="88">
        <v>5</v>
      </c>
      <c r="B147" s="89"/>
      <c r="C147" s="89"/>
      <c r="D147" s="113" t="s">
        <v>344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338</v>
      </c>
      <c r="R147" s="36"/>
      <c r="S147" s="36"/>
      <c r="T147" s="36"/>
      <c r="U147" s="36"/>
      <c r="V147" s="113" t="s">
        <v>345</v>
      </c>
      <c r="W147" s="92"/>
      <c r="X147" s="92"/>
      <c r="Y147" s="92"/>
      <c r="Z147" s="92"/>
      <c r="AA147" s="92"/>
      <c r="AB147" s="92"/>
      <c r="AC147" s="92"/>
      <c r="AD147" s="92"/>
      <c r="AE147" s="93"/>
      <c r="AF147" s="114">
        <v>0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0</v>
      </c>
      <c r="AQ147" s="114"/>
      <c r="AR147" s="114"/>
      <c r="AS147" s="114"/>
      <c r="AT147" s="114"/>
      <c r="AU147" s="114">
        <v>1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1</v>
      </c>
      <c r="BF147" s="114"/>
      <c r="BG147" s="114"/>
      <c r="BH147" s="114"/>
      <c r="BI147" s="114"/>
      <c r="BJ147" s="114">
        <v>1</v>
      </c>
      <c r="BK147" s="114"/>
      <c r="BL147" s="114"/>
      <c r="BM147" s="114"/>
      <c r="BN147" s="114"/>
      <c r="BO147" s="114">
        <v>0</v>
      </c>
      <c r="BP147" s="114"/>
      <c r="BQ147" s="114"/>
      <c r="BR147" s="114"/>
      <c r="BS147" s="114"/>
      <c r="BT147" s="114">
        <v>1</v>
      </c>
      <c r="BU147" s="114"/>
      <c r="BV147" s="114"/>
      <c r="BW147" s="114"/>
      <c r="BX147" s="114"/>
    </row>
    <row r="148" spans="1:79" s="98" customFormat="1" ht="150" customHeight="1" x14ac:dyDescent="0.2">
      <c r="A148" s="88">
        <v>6</v>
      </c>
      <c r="B148" s="89"/>
      <c r="C148" s="89"/>
      <c r="D148" s="113" t="s">
        <v>346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338</v>
      </c>
      <c r="R148" s="36"/>
      <c r="S148" s="36"/>
      <c r="T148" s="36"/>
      <c r="U148" s="36"/>
      <c r="V148" s="113" t="s">
        <v>347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4">
        <v>0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0</v>
      </c>
      <c r="AQ148" s="114"/>
      <c r="AR148" s="114"/>
      <c r="AS148" s="114"/>
      <c r="AT148" s="114"/>
      <c r="AU148" s="114">
        <v>1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1</v>
      </c>
      <c r="BF148" s="114"/>
      <c r="BG148" s="114"/>
      <c r="BH148" s="114"/>
      <c r="BI148" s="114"/>
      <c r="BJ148" s="114">
        <v>1</v>
      </c>
      <c r="BK148" s="114"/>
      <c r="BL148" s="114"/>
      <c r="BM148" s="114"/>
      <c r="BN148" s="114"/>
      <c r="BO148" s="114">
        <v>0</v>
      </c>
      <c r="BP148" s="114"/>
      <c r="BQ148" s="114"/>
      <c r="BR148" s="114"/>
      <c r="BS148" s="114"/>
      <c r="BT148" s="114">
        <v>1</v>
      </c>
      <c r="BU148" s="114"/>
      <c r="BV148" s="114"/>
      <c r="BW148" s="114"/>
      <c r="BX148" s="114"/>
    </row>
    <row r="150" spans="1:79" ht="14.25" customHeight="1" x14ac:dyDescent="0.2">
      <c r="A150" s="42" t="s">
        <v>281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23.1" customHeight="1" x14ac:dyDescent="0.2">
      <c r="A151" s="60" t="s">
        <v>6</v>
      </c>
      <c r="B151" s="61"/>
      <c r="C151" s="61"/>
      <c r="D151" s="36" t="s">
        <v>9</v>
      </c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 t="s">
        <v>8</v>
      </c>
      <c r="R151" s="36"/>
      <c r="S151" s="36"/>
      <c r="T151" s="36"/>
      <c r="U151" s="36"/>
      <c r="V151" s="36" t="s">
        <v>7</v>
      </c>
      <c r="W151" s="36"/>
      <c r="X151" s="36"/>
      <c r="Y151" s="36"/>
      <c r="Z151" s="36"/>
      <c r="AA151" s="36"/>
      <c r="AB151" s="36"/>
      <c r="AC151" s="36"/>
      <c r="AD151" s="36"/>
      <c r="AE151" s="36"/>
      <c r="AF151" s="30" t="s">
        <v>272</v>
      </c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2"/>
      <c r="AU151" s="30" t="s">
        <v>277</v>
      </c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2"/>
    </row>
    <row r="152" spans="1:79" ht="28.5" customHeight="1" x14ac:dyDescent="0.2">
      <c r="A152" s="63"/>
      <c r="B152" s="64"/>
      <c r="C152" s="6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 t="s">
        <v>4</v>
      </c>
      <c r="AG152" s="36"/>
      <c r="AH152" s="36"/>
      <c r="AI152" s="36"/>
      <c r="AJ152" s="36"/>
      <c r="AK152" s="36" t="s">
        <v>3</v>
      </c>
      <c r="AL152" s="36"/>
      <c r="AM152" s="36"/>
      <c r="AN152" s="36"/>
      <c r="AO152" s="36"/>
      <c r="AP152" s="36" t="s">
        <v>123</v>
      </c>
      <c r="AQ152" s="36"/>
      <c r="AR152" s="36"/>
      <c r="AS152" s="36"/>
      <c r="AT152" s="36"/>
      <c r="AU152" s="36" t="s">
        <v>4</v>
      </c>
      <c r="AV152" s="36"/>
      <c r="AW152" s="36"/>
      <c r="AX152" s="36"/>
      <c r="AY152" s="36"/>
      <c r="AZ152" s="36" t="s">
        <v>3</v>
      </c>
      <c r="BA152" s="36"/>
      <c r="BB152" s="36"/>
      <c r="BC152" s="36"/>
      <c r="BD152" s="36"/>
      <c r="BE152" s="36" t="s">
        <v>90</v>
      </c>
      <c r="BF152" s="36"/>
      <c r="BG152" s="36"/>
      <c r="BH152" s="36"/>
      <c r="BI152" s="36"/>
    </row>
    <row r="153" spans="1:79" ht="15" customHeight="1" x14ac:dyDescent="0.2">
      <c r="A153" s="30">
        <v>1</v>
      </c>
      <c r="B153" s="31"/>
      <c r="C153" s="31"/>
      <c r="D153" s="36">
        <v>2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>
        <v>3</v>
      </c>
      <c r="R153" s="36"/>
      <c r="S153" s="36"/>
      <c r="T153" s="36"/>
      <c r="U153" s="36"/>
      <c r="V153" s="36">
        <v>4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36">
        <v>5</v>
      </c>
      <c r="AG153" s="36"/>
      <c r="AH153" s="36"/>
      <c r="AI153" s="36"/>
      <c r="AJ153" s="36"/>
      <c r="AK153" s="36">
        <v>6</v>
      </c>
      <c r="AL153" s="36"/>
      <c r="AM153" s="36"/>
      <c r="AN153" s="36"/>
      <c r="AO153" s="36"/>
      <c r="AP153" s="36">
        <v>7</v>
      </c>
      <c r="AQ153" s="36"/>
      <c r="AR153" s="36"/>
      <c r="AS153" s="36"/>
      <c r="AT153" s="36"/>
      <c r="AU153" s="36">
        <v>8</v>
      </c>
      <c r="AV153" s="36"/>
      <c r="AW153" s="36"/>
      <c r="AX153" s="36"/>
      <c r="AY153" s="36"/>
      <c r="AZ153" s="36">
        <v>9</v>
      </c>
      <c r="BA153" s="36"/>
      <c r="BB153" s="36"/>
      <c r="BC153" s="36"/>
      <c r="BD153" s="36"/>
      <c r="BE153" s="36">
        <v>10</v>
      </c>
      <c r="BF153" s="36"/>
      <c r="BG153" s="36"/>
      <c r="BH153" s="36"/>
      <c r="BI153" s="36"/>
    </row>
    <row r="154" spans="1:79" ht="15.75" hidden="1" customHeight="1" x14ac:dyDescent="0.2">
      <c r="A154" s="33" t="s">
        <v>154</v>
      </c>
      <c r="B154" s="34"/>
      <c r="C154" s="34"/>
      <c r="D154" s="36" t="s">
        <v>57</v>
      </c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 t="s">
        <v>70</v>
      </c>
      <c r="R154" s="36"/>
      <c r="S154" s="36"/>
      <c r="T154" s="36"/>
      <c r="U154" s="36"/>
      <c r="V154" s="36" t="s">
        <v>71</v>
      </c>
      <c r="W154" s="36"/>
      <c r="X154" s="36"/>
      <c r="Y154" s="36"/>
      <c r="Z154" s="36"/>
      <c r="AA154" s="36"/>
      <c r="AB154" s="36"/>
      <c r="AC154" s="36"/>
      <c r="AD154" s="36"/>
      <c r="AE154" s="36"/>
      <c r="AF154" s="38" t="s">
        <v>107</v>
      </c>
      <c r="AG154" s="38"/>
      <c r="AH154" s="38"/>
      <c r="AI154" s="38"/>
      <c r="AJ154" s="38"/>
      <c r="AK154" s="37" t="s">
        <v>108</v>
      </c>
      <c r="AL154" s="37"/>
      <c r="AM154" s="37"/>
      <c r="AN154" s="37"/>
      <c r="AO154" s="37"/>
      <c r="AP154" s="44" t="s">
        <v>185</v>
      </c>
      <c r="AQ154" s="44"/>
      <c r="AR154" s="44"/>
      <c r="AS154" s="44"/>
      <c r="AT154" s="44"/>
      <c r="AU154" s="38" t="s">
        <v>109</v>
      </c>
      <c r="AV154" s="38"/>
      <c r="AW154" s="38"/>
      <c r="AX154" s="38"/>
      <c r="AY154" s="38"/>
      <c r="AZ154" s="37" t="s">
        <v>110</v>
      </c>
      <c r="BA154" s="37"/>
      <c r="BB154" s="37"/>
      <c r="BC154" s="37"/>
      <c r="BD154" s="37"/>
      <c r="BE154" s="44" t="s">
        <v>185</v>
      </c>
      <c r="BF154" s="44"/>
      <c r="BG154" s="44"/>
      <c r="BH154" s="44"/>
      <c r="BI154" s="44"/>
      <c r="CA154" t="s">
        <v>39</v>
      </c>
    </row>
    <row r="155" spans="1:79" s="6" customFormat="1" ht="14.25" x14ac:dyDescent="0.2">
      <c r="A155" s="86">
        <v>0</v>
      </c>
      <c r="B155" s="84"/>
      <c r="C155" s="84"/>
      <c r="D155" s="110" t="s">
        <v>184</v>
      </c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  <c r="CA155" s="6" t="s">
        <v>40</v>
      </c>
    </row>
    <row r="156" spans="1:79" s="98" customFormat="1" ht="14.25" customHeight="1" x14ac:dyDescent="0.2">
      <c r="A156" s="88">
        <v>1</v>
      </c>
      <c r="B156" s="89"/>
      <c r="C156" s="89"/>
      <c r="D156" s="113" t="s">
        <v>303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187</v>
      </c>
      <c r="R156" s="36"/>
      <c r="S156" s="36"/>
      <c r="T156" s="36"/>
      <c r="U156" s="36"/>
      <c r="V156" s="113" t="s">
        <v>304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3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3</v>
      </c>
      <c r="AQ156" s="114"/>
      <c r="AR156" s="114"/>
      <c r="AS156" s="114"/>
      <c r="AT156" s="114"/>
      <c r="AU156" s="114">
        <v>3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3</v>
      </c>
      <c r="BF156" s="114"/>
      <c r="BG156" s="114"/>
      <c r="BH156" s="114"/>
      <c r="BI156" s="114"/>
    </row>
    <row r="157" spans="1:79" s="98" customFormat="1" ht="45" customHeight="1" x14ac:dyDescent="0.2">
      <c r="A157" s="88">
        <v>2</v>
      </c>
      <c r="B157" s="89"/>
      <c r="C157" s="89"/>
      <c r="D157" s="113" t="s">
        <v>305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190</v>
      </c>
      <c r="R157" s="36"/>
      <c r="S157" s="36"/>
      <c r="T157" s="36"/>
      <c r="U157" s="36"/>
      <c r="V157" s="113" t="s">
        <v>306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4">
        <v>49710730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49710730</v>
      </c>
      <c r="AQ157" s="114"/>
      <c r="AR157" s="114"/>
      <c r="AS157" s="114"/>
      <c r="AT157" s="114"/>
      <c r="AU157" s="114">
        <v>53080023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53080023</v>
      </c>
      <c r="BF157" s="114"/>
      <c r="BG157" s="114"/>
      <c r="BH157" s="114"/>
      <c r="BI157" s="114"/>
    </row>
    <row r="158" spans="1:79" s="98" customFormat="1" ht="75" customHeight="1" x14ac:dyDescent="0.2">
      <c r="A158" s="88">
        <v>3</v>
      </c>
      <c r="B158" s="89"/>
      <c r="C158" s="89"/>
      <c r="D158" s="113" t="s">
        <v>307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190</v>
      </c>
      <c r="R158" s="36"/>
      <c r="S158" s="36"/>
      <c r="T158" s="36"/>
      <c r="U158" s="36"/>
      <c r="V158" s="113" t="s">
        <v>308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8642943</v>
      </c>
      <c r="AG158" s="114"/>
      <c r="AH158" s="114"/>
      <c r="AI158" s="114"/>
      <c r="AJ158" s="114"/>
      <c r="AK158" s="114">
        <v>0</v>
      </c>
      <c r="AL158" s="114"/>
      <c r="AM158" s="114"/>
      <c r="AN158" s="114"/>
      <c r="AO158" s="114"/>
      <c r="AP158" s="114">
        <v>8642943</v>
      </c>
      <c r="AQ158" s="114"/>
      <c r="AR158" s="114"/>
      <c r="AS158" s="114"/>
      <c r="AT158" s="114"/>
      <c r="AU158" s="114">
        <v>9109874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9109874</v>
      </c>
      <c r="BF158" s="114"/>
      <c r="BG158" s="114"/>
      <c r="BH158" s="114"/>
      <c r="BI158" s="114"/>
    </row>
    <row r="159" spans="1:79" s="98" customFormat="1" ht="45" customHeight="1" x14ac:dyDescent="0.2">
      <c r="A159" s="88">
        <v>4</v>
      </c>
      <c r="B159" s="89"/>
      <c r="C159" s="89"/>
      <c r="D159" s="113" t="s">
        <v>309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36" t="s">
        <v>190</v>
      </c>
      <c r="R159" s="36"/>
      <c r="S159" s="36"/>
      <c r="T159" s="36"/>
      <c r="U159" s="36"/>
      <c r="V159" s="113" t="s">
        <v>310</v>
      </c>
      <c r="W159" s="92"/>
      <c r="X159" s="92"/>
      <c r="Y159" s="92"/>
      <c r="Z159" s="92"/>
      <c r="AA159" s="92"/>
      <c r="AB159" s="92"/>
      <c r="AC159" s="92"/>
      <c r="AD159" s="92"/>
      <c r="AE159" s="93"/>
      <c r="AF159" s="114">
        <v>258940</v>
      </c>
      <c r="AG159" s="114"/>
      <c r="AH159" s="114"/>
      <c r="AI159" s="114"/>
      <c r="AJ159" s="114"/>
      <c r="AK159" s="114">
        <v>0</v>
      </c>
      <c r="AL159" s="114"/>
      <c r="AM159" s="114"/>
      <c r="AN159" s="114"/>
      <c r="AO159" s="114"/>
      <c r="AP159" s="114">
        <v>258940</v>
      </c>
      <c r="AQ159" s="114"/>
      <c r="AR159" s="114"/>
      <c r="AS159" s="114"/>
      <c r="AT159" s="114"/>
      <c r="AU159" s="114">
        <v>232443</v>
      </c>
      <c r="AV159" s="114"/>
      <c r="AW159" s="114"/>
      <c r="AX159" s="114"/>
      <c r="AY159" s="114"/>
      <c r="AZ159" s="114">
        <v>0</v>
      </c>
      <c r="BA159" s="114"/>
      <c r="BB159" s="114"/>
      <c r="BC159" s="114"/>
      <c r="BD159" s="114"/>
      <c r="BE159" s="114">
        <v>232443</v>
      </c>
      <c r="BF159" s="114"/>
      <c r="BG159" s="114"/>
      <c r="BH159" s="114"/>
      <c r="BI159" s="114"/>
    </row>
    <row r="160" spans="1:79" s="98" customFormat="1" ht="45" customHeight="1" x14ac:dyDescent="0.2">
      <c r="A160" s="88">
        <v>5</v>
      </c>
      <c r="B160" s="89"/>
      <c r="C160" s="89"/>
      <c r="D160" s="113" t="s">
        <v>311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190</v>
      </c>
      <c r="R160" s="36"/>
      <c r="S160" s="36"/>
      <c r="T160" s="36"/>
      <c r="U160" s="36"/>
      <c r="V160" s="113" t="s">
        <v>312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4361640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4361640</v>
      </c>
      <c r="AQ160" s="114"/>
      <c r="AR160" s="114"/>
      <c r="AS160" s="114"/>
      <c r="AT160" s="114"/>
      <c r="AU160" s="114">
        <v>4361640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4361640</v>
      </c>
      <c r="BF160" s="114"/>
      <c r="BG160" s="114"/>
      <c r="BH160" s="114"/>
      <c r="BI160" s="114"/>
    </row>
    <row r="161" spans="1:61" s="98" customFormat="1" ht="45" customHeight="1" x14ac:dyDescent="0.2">
      <c r="A161" s="88">
        <v>6</v>
      </c>
      <c r="B161" s="89"/>
      <c r="C161" s="89"/>
      <c r="D161" s="113" t="s">
        <v>313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36" t="s">
        <v>190</v>
      </c>
      <c r="R161" s="36"/>
      <c r="S161" s="36"/>
      <c r="T161" s="36"/>
      <c r="U161" s="36"/>
      <c r="V161" s="113" t="s">
        <v>314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4">
        <v>0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0</v>
      </c>
      <c r="AQ161" s="114"/>
      <c r="AR161" s="114"/>
      <c r="AS161" s="114"/>
      <c r="AT161" s="114"/>
      <c r="AU161" s="114">
        <v>0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0</v>
      </c>
      <c r="BF161" s="114"/>
      <c r="BG161" s="114"/>
      <c r="BH161" s="114"/>
      <c r="BI161" s="114"/>
    </row>
    <row r="162" spans="1:61" s="98" customFormat="1" ht="30" customHeight="1" x14ac:dyDescent="0.2">
      <c r="A162" s="88">
        <v>7</v>
      </c>
      <c r="B162" s="89"/>
      <c r="C162" s="89"/>
      <c r="D162" s="113" t="s">
        <v>315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36" t="s">
        <v>190</v>
      </c>
      <c r="R162" s="36"/>
      <c r="S162" s="36"/>
      <c r="T162" s="36"/>
      <c r="U162" s="36"/>
      <c r="V162" s="113" t="s">
        <v>316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4">
        <v>0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0</v>
      </c>
      <c r="AQ162" s="114"/>
      <c r="AR162" s="114"/>
      <c r="AS162" s="114"/>
      <c r="AT162" s="114"/>
      <c r="AU162" s="114">
        <v>0</v>
      </c>
      <c r="AV162" s="114"/>
      <c r="AW162" s="114"/>
      <c r="AX162" s="114"/>
      <c r="AY162" s="114"/>
      <c r="AZ162" s="114">
        <v>0</v>
      </c>
      <c r="BA162" s="114"/>
      <c r="BB162" s="114"/>
      <c r="BC162" s="114"/>
      <c r="BD162" s="114"/>
      <c r="BE162" s="114">
        <v>0</v>
      </c>
      <c r="BF162" s="114"/>
      <c r="BG162" s="114"/>
      <c r="BH162" s="114"/>
      <c r="BI162" s="114"/>
    </row>
    <row r="163" spans="1:61" s="98" customFormat="1" ht="15" customHeight="1" x14ac:dyDescent="0.2">
      <c r="A163" s="88">
        <v>8</v>
      </c>
      <c r="B163" s="89"/>
      <c r="C163" s="89"/>
      <c r="D163" s="113" t="s">
        <v>317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36" t="s">
        <v>190</v>
      </c>
      <c r="R163" s="36"/>
      <c r="S163" s="36"/>
      <c r="T163" s="36"/>
      <c r="U163" s="36"/>
      <c r="V163" s="113" t="s">
        <v>318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4">
        <v>0</v>
      </c>
      <c r="AG163" s="114"/>
      <c r="AH163" s="114"/>
      <c r="AI163" s="114"/>
      <c r="AJ163" s="114"/>
      <c r="AK163" s="114">
        <v>0</v>
      </c>
      <c r="AL163" s="114"/>
      <c r="AM163" s="114"/>
      <c r="AN163" s="114"/>
      <c r="AO163" s="114"/>
      <c r="AP163" s="114">
        <v>0</v>
      </c>
      <c r="AQ163" s="114"/>
      <c r="AR163" s="114"/>
      <c r="AS163" s="114"/>
      <c r="AT163" s="114"/>
      <c r="AU163" s="114">
        <v>0</v>
      </c>
      <c r="AV163" s="114"/>
      <c r="AW163" s="114"/>
      <c r="AX163" s="114"/>
      <c r="AY163" s="114"/>
      <c r="AZ163" s="114">
        <v>0</v>
      </c>
      <c r="BA163" s="114"/>
      <c r="BB163" s="114"/>
      <c r="BC163" s="114"/>
      <c r="BD163" s="114"/>
      <c r="BE163" s="114">
        <v>0</v>
      </c>
      <c r="BF163" s="114"/>
      <c r="BG163" s="114"/>
      <c r="BH163" s="114"/>
      <c r="BI163" s="114"/>
    </row>
    <row r="164" spans="1:61" s="98" customFormat="1" ht="45" customHeight="1" x14ac:dyDescent="0.2">
      <c r="A164" s="88">
        <v>9</v>
      </c>
      <c r="B164" s="89"/>
      <c r="C164" s="89"/>
      <c r="D164" s="113" t="s">
        <v>319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190</v>
      </c>
      <c r="R164" s="36"/>
      <c r="S164" s="36"/>
      <c r="T164" s="36"/>
      <c r="U164" s="36"/>
      <c r="V164" s="113" t="s">
        <v>320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4">
        <v>0</v>
      </c>
      <c r="AG164" s="114"/>
      <c r="AH164" s="114"/>
      <c r="AI164" s="114"/>
      <c r="AJ164" s="114"/>
      <c r="AK164" s="114">
        <v>0</v>
      </c>
      <c r="AL164" s="114"/>
      <c r="AM164" s="114"/>
      <c r="AN164" s="114"/>
      <c r="AO164" s="114"/>
      <c r="AP164" s="114">
        <v>0</v>
      </c>
      <c r="AQ164" s="114"/>
      <c r="AR164" s="114"/>
      <c r="AS164" s="114"/>
      <c r="AT164" s="114"/>
      <c r="AU164" s="114">
        <v>0</v>
      </c>
      <c r="AV164" s="114"/>
      <c r="AW164" s="114"/>
      <c r="AX164" s="114"/>
      <c r="AY164" s="114"/>
      <c r="AZ164" s="114">
        <v>0</v>
      </c>
      <c r="BA164" s="114"/>
      <c r="BB164" s="114"/>
      <c r="BC164" s="114"/>
      <c r="BD164" s="114"/>
      <c r="BE164" s="114">
        <v>0</v>
      </c>
      <c r="BF164" s="114"/>
      <c r="BG164" s="114"/>
      <c r="BH164" s="114"/>
      <c r="BI164" s="114"/>
    </row>
    <row r="165" spans="1:61" s="6" customFormat="1" ht="14.25" x14ac:dyDescent="0.2">
      <c r="A165" s="86">
        <v>0</v>
      </c>
      <c r="B165" s="84"/>
      <c r="C165" s="84"/>
      <c r="D165" s="112" t="s">
        <v>196</v>
      </c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  <c r="P165" s="101"/>
      <c r="Q165" s="110"/>
      <c r="R165" s="110"/>
      <c r="S165" s="110"/>
      <c r="T165" s="110"/>
      <c r="U165" s="110"/>
      <c r="V165" s="112"/>
      <c r="W165" s="100"/>
      <c r="X165" s="100"/>
      <c r="Y165" s="100"/>
      <c r="Z165" s="100"/>
      <c r="AA165" s="100"/>
      <c r="AB165" s="100"/>
      <c r="AC165" s="100"/>
      <c r="AD165" s="100"/>
      <c r="AE165" s="101"/>
      <c r="AF165" s="111"/>
      <c r="AG165" s="111"/>
      <c r="AH165" s="111"/>
      <c r="AI165" s="111"/>
      <c r="AJ165" s="111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  <c r="AW165" s="111"/>
      <c r="AX165" s="111"/>
      <c r="AY165" s="111"/>
      <c r="AZ165" s="111"/>
      <c r="BA165" s="111"/>
      <c r="BB165" s="111"/>
      <c r="BC165" s="111"/>
      <c r="BD165" s="111"/>
      <c r="BE165" s="111"/>
      <c r="BF165" s="111"/>
      <c r="BG165" s="111"/>
      <c r="BH165" s="111"/>
      <c r="BI165" s="111"/>
    </row>
    <row r="166" spans="1:61" s="98" customFormat="1" ht="28.5" customHeight="1" x14ac:dyDescent="0.2">
      <c r="A166" s="88">
        <v>1</v>
      </c>
      <c r="B166" s="89"/>
      <c r="C166" s="89"/>
      <c r="D166" s="113" t="s">
        <v>321</v>
      </c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3"/>
      <c r="Q166" s="36" t="s">
        <v>322</v>
      </c>
      <c r="R166" s="36"/>
      <c r="S166" s="36"/>
      <c r="T166" s="36"/>
      <c r="U166" s="36"/>
      <c r="V166" s="113" t="s">
        <v>323</v>
      </c>
      <c r="W166" s="92"/>
      <c r="X166" s="92"/>
      <c r="Y166" s="92"/>
      <c r="Z166" s="92"/>
      <c r="AA166" s="92"/>
      <c r="AB166" s="92"/>
      <c r="AC166" s="92"/>
      <c r="AD166" s="92"/>
      <c r="AE166" s="93"/>
      <c r="AF166" s="114">
        <v>21000</v>
      </c>
      <c r="AG166" s="114"/>
      <c r="AH166" s="114"/>
      <c r="AI166" s="114"/>
      <c r="AJ166" s="114"/>
      <c r="AK166" s="114">
        <v>0</v>
      </c>
      <c r="AL166" s="114"/>
      <c r="AM166" s="114"/>
      <c r="AN166" s="114"/>
      <c r="AO166" s="114"/>
      <c r="AP166" s="114">
        <v>21000</v>
      </c>
      <c r="AQ166" s="114"/>
      <c r="AR166" s="114"/>
      <c r="AS166" s="114"/>
      <c r="AT166" s="114"/>
      <c r="AU166" s="114">
        <v>21000</v>
      </c>
      <c r="AV166" s="114"/>
      <c r="AW166" s="114"/>
      <c r="AX166" s="114"/>
      <c r="AY166" s="114"/>
      <c r="AZ166" s="114">
        <v>0</v>
      </c>
      <c r="BA166" s="114"/>
      <c r="BB166" s="114"/>
      <c r="BC166" s="114"/>
      <c r="BD166" s="114"/>
      <c r="BE166" s="114">
        <v>21000</v>
      </c>
      <c r="BF166" s="114"/>
      <c r="BG166" s="114"/>
      <c r="BH166" s="114"/>
      <c r="BI166" s="114"/>
    </row>
    <row r="167" spans="1:61" s="98" customFormat="1" ht="15" customHeight="1" x14ac:dyDescent="0.2">
      <c r="A167" s="88">
        <v>2</v>
      </c>
      <c r="B167" s="89"/>
      <c r="C167" s="89"/>
      <c r="D167" s="113" t="s">
        <v>324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36" t="s">
        <v>322</v>
      </c>
      <c r="R167" s="36"/>
      <c r="S167" s="36"/>
      <c r="T167" s="36"/>
      <c r="U167" s="36"/>
      <c r="V167" s="113" t="s">
        <v>325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4">
        <v>443</v>
      </c>
      <c r="AG167" s="114"/>
      <c r="AH167" s="114"/>
      <c r="AI167" s="114"/>
      <c r="AJ167" s="114"/>
      <c r="AK167" s="114">
        <v>0</v>
      </c>
      <c r="AL167" s="114"/>
      <c r="AM167" s="114"/>
      <c r="AN167" s="114"/>
      <c r="AO167" s="114"/>
      <c r="AP167" s="114">
        <v>443</v>
      </c>
      <c r="AQ167" s="114"/>
      <c r="AR167" s="114"/>
      <c r="AS167" s="114"/>
      <c r="AT167" s="114"/>
      <c r="AU167" s="114">
        <v>443</v>
      </c>
      <c r="AV167" s="114"/>
      <c r="AW167" s="114"/>
      <c r="AX167" s="114"/>
      <c r="AY167" s="114"/>
      <c r="AZ167" s="114">
        <v>0</v>
      </c>
      <c r="BA167" s="114"/>
      <c r="BB167" s="114"/>
      <c r="BC167" s="114"/>
      <c r="BD167" s="114"/>
      <c r="BE167" s="114">
        <v>443</v>
      </c>
      <c r="BF167" s="114"/>
      <c r="BG167" s="114"/>
      <c r="BH167" s="114"/>
      <c r="BI167" s="114"/>
    </row>
    <row r="168" spans="1:61" s="98" customFormat="1" ht="75" customHeight="1" x14ac:dyDescent="0.2">
      <c r="A168" s="88">
        <v>3</v>
      </c>
      <c r="B168" s="89"/>
      <c r="C168" s="89"/>
      <c r="D168" s="113" t="s">
        <v>326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36" t="s">
        <v>322</v>
      </c>
      <c r="R168" s="36"/>
      <c r="S168" s="36"/>
      <c r="T168" s="36"/>
      <c r="U168" s="36"/>
      <c r="V168" s="113" t="s">
        <v>325</v>
      </c>
      <c r="W168" s="92"/>
      <c r="X168" s="92"/>
      <c r="Y168" s="92"/>
      <c r="Z168" s="92"/>
      <c r="AA168" s="92"/>
      <c r="AB168" s="92"/>
      <c r="AC168" s="92"/>
      <c r="AD168" s="92"/>
      <c r="AE168" s="93"/>
      <c r="AF168" s="114">
        <v>2088</v>
      </c>
      <c r="AG168" s="114"/>
      <c r="AH168" s="114"/>
      <c r="AI168" s="114"/>
      <c r="AJ168" s="114"/>
      <c r="AK168" s="114">
        <v>0</v>
      </c>
      <c r="AL168" s="114"/>
      <c r="AM168" s="114"/>
      <c r="AN168" s="114"/>
      <c r="AO168" s="114"/>
      <c r="AP168" s="114">
        <v>2088</v>
      </c>
      <c r="AQ168" s="114"/>
      <c r="AR168" s="114"/>
      <c r="AS168" s="114"/>
      <c r="AT168" s="114"/>
      <c r="AU168" s="114">
        <v>2088</v>
      </c>
      <c r="AV168" s="114"/>
      <c r="AW168" s="114"/>
      <c r="AX168" s="114"/>
      <c r="AY168" s="114"/>
      <c r="AZ168" s="114">
        <v>0</v>
      </c>
      <c r="BA168" s="114"/>
      <c r="BB168" s="114"/>
      <c r="BC168" s="114"/>
      <c r="BD168" s="114"/>
      <c r="BE168" s="114">
        <v>2088</v>
      </c>
      <c r="BF168" s="114"/>
      <c r="BG168" s="114"/>
      <c r="BH168" s="114"/>
      <c r="BI168" s="114"/>
    </row>
    <row r="169" spans="1:61" s="98" customFormat="1" ht="45" customHeight="1" x14ac:dyDescent="0.2">
      <c r="A169" s="88">
        <v>4</v>
      </c>
      <c r="B169" s="89"/>
      <c r="C169" s="89"/>
      <c r="D169" s="113" t="s">
        <v>327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36" t="s">
        <v>322</v>
      </c>
      <c r="R169" s="36"/>
      <c r="S169" s="36"/>
      <c r="T169" s="36"/>
      <c r="U169" s="36"/>
      <c r="V169" s="113" t="s">
        <v>325</v>
      </c>
      <c r="W169" s="92"/>
      <c r="X169" s="92"/>
      <c r="Y169" s="92"/>
      <c r="Z169" s="92"/>
      <c r="AA169" s="92"/>
      <c r="AB169" s="92"/>
      <c r="AC169" s="92"/>
      <c r="AD169" s="92"/>
      <c r="AE169" s="93"/>
      <c r="AF169" s="114">
        <v>200</v>
      </c>
      <c r="AG169" s="114"/>
      <c r="AH169" s="114"/>
      <c r="AI169" s="114"/>
      <c r="AJ169" s="114"/>
      <c r="AK169" s="114">
        <v>0</v>
      </c>
      <c r="AL169" s="114"/>
      <c r="AM169" s="114"/>
      <c r="AN169" s="114"/>
      <c r="AO169" s="114"/>
      <c r="AP169" s="114">
        <v>200</v>
      </c>
      <c r="AQ169" s="114"/>
      <c r="AR169" s="114"/>
      <c r="AS169" s="114"/>
      <c r="AT169" s="114"/>
      <c r="AU169" s="114">
        <v>200</v>
      </c>
      <c r="AV169" s="114"/>
      <c r="AW169" s="114"/>
      <c r="AX169" s="114"/>
      <c r="AY169" s="114"/>
      <c r="AZ169" s="114">
        <v>0</v>
      </c>
      <c r="BA169" s="114"/>
      <c r="BB169" s="114"/>
      <c r="BC169" s="114"/>
      <c r="BD169" s="114"/>
      <c r="BE169" s="114">
        <v>200</v>
      </c>
      <c r="BF169" s="114"/>
      <c r="BG169" s="114"/>
      <c r="BH169" s="114"/>
      <c r="BI169" s="114"/>
    </row>
    <row r="170" spans="1:61" s="6" customFormat="1" ht="14.25" x14ac:dyDescent="0.2">
      <c r="A170" s="86">
        <v>0</v>
      </c>
      <c r="B170" s="84"/>
      <c r="C170" s="84"/>
      <c r="D170" s="112" t="s">
        <v>206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1"/>
      <c r="Q170" s="110"/>
      <c r="R170" s="110"/>
      <c r="S170" s="110"/>
      <c r="T170" s="110"/>
      <c r="U170" s="110"/>
      <c r="V170" s="112"/>
      <c r="W170" s="100"/>
      <c r="X170" s="100"/>
      <c r="Y170" s="100"/>
      <c r="Z170" s="100"/>
      <c r="AA170" s="100"/>
      <c r="AB170" s="100"/>
      <c r="AC170" s="100"/>
      <c r="AD170" s="100"/>
      <c r="AE170" s="101"/>
      <c r="AF170" s="111"/>
      <c r="AG170" s="111"/>
      <c r="AH170" s="111"/>
      <c r="AI170" s="111"/>
      <c r="AJ170" s="111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  <c r="AW170" s="111"/>
      <c r="AX170" s="111"/>
      <c r="AY170" s="111"/>
      <c r="AZ170" s="111"/>
      <c r="BA170" s="111"/>
      <c r="BB170" s="111"/>
      <c r="BC170" s="111"/>
      <c r="BD170" s="111"/>
      <c r="BE170" s="111"/>
      <c r="BF170" s="111"/>
      <c r="BG170" s="111"/>
      <c r="BH170" s="111"/>
      <c r="BI170" s="111"/>
    </row>
    <row r="171" spans="1:61" s="98" customFormat="1" ht="71.25" customHeight="1" x14ac:dyDescent="0.2">
      <c r="A171" s="88">
        <v>1</v>
      </c>
      <c r="B171" s="89"/>
      <c r="C171" s="89"/>
      <c r="D171" s="113" t="s">
        <v>328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36" t="s">
        <v>190</v>
      </c>
      <c r="R171" s="36"/>
      <c r="S171" s="36"/>
      <c r="T171" s="36"/>
      <c r="U171" s="36"/>
      <c r="V171" s="113" t="s">
        <v>329</v>
      </c>
      <c r="W171" s="92"/>
      <c r="X171" s="92"/>
      <c r="Y171" s="92"/>
      <c r="Z171" s="92"/>
      <c r="AA171" s="92"/>
      <c r="AB171" s="92"/>
      <c r="AC171" s="92"/>
      <c r="AD171" s="92"/>
      <c r="AE171" s="93"/>
      <c r="AF171" s="114">
        <v>2367.1799999999998</v>
      </c>
      <c r="AG171" s="114"/>
      <c r="AH171" s="114"/>
      <c r="AI171" s="114"/>
      <c r="AJ171" s="114"/>
      <c r="AK171" s="114">
        <v>0</v>
      </c>
      <c r="AL171" s="114"/>
      <c r="AM171" s="114"/>
      <c r="AN171" s="114"/>
      <c r="AO171" s="114"/>
      <c r="AP171" s="114">
        <v>2367.1799999999998</v>
      </c>
      <c r="AQ171" s="114"/>
      <c r="AR171" s="114"/>
      <c r="AS171" s="114"/>
      <c r="AT171" s="114"/>
      <c r="AU171" s="114">
        <v>2527.62</v>
      </c>
      <c r="AV171" s="114"/>
      <c r="AW171" s="114"/>
      <c r="AX171" s="114"/>
      <c r="AY171" s="114"/>
      <c r="AZ171" s="114">
        <v>0</v>
      </c>
      <c r="BA171" s="114"/>
      <c r="BB171" s="114"/>
      <c r="BC171" s="114"/>
      <c r="BD171" s="114"/>
      <c r="BE171" s="114">
        <v>2527.62</v>
      </c>
      <c r="BF171" s="114"/>
      <c r="BG171" s="114"/>
      <c r="BH171" s="114"/>
      <c r="BI171" s="114"/>
    </row>
    <row r="172" spans="1:61" s="98" customFormat="1" ht="195" customHeight="1" x14ac:dyDescent="0.2">
      <c r="A172" s="88">
        <v>2</v>
      </c>
      <c r="B172" s="89"/>
      <c r="C172" s="89"/>
      <c r="D172" s="113" t="s">
        <v>330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36" t="s">
        <v>190</v>
      </c>
      <c r="R172" s="36"/>
      <c r="S172" s="36"/>
      <c r="T172" s="36"/>
      <c r="U172" s="36"/>
      <c r="V172" s="113" t="s">
        <v>331</v>
      </c>
      <c r="W172" s="92"/>
      <c r="X172" s="92"/>
      <c r="Y172" s="92"/>
      <c r="Z172" s="92"/>
      <c r="AA172" s="92"/>
      <c r="AB172" s="92"/>
      <c r="AC172" s="92"/>
      <c r="AD172" s="92"/>
      <c r="AE172" s="93"/>
      <c r="AF172" s="114">
        <v>4139.34</v>
      </c>
      <c r="AG172" s="114"/>
      <c r="AH172" s="114"/>
      <c r="AI172" s="114"/>
      <c r="AJ172" s="114"/>
      <c r="AK172" s="114">
        <v>0</v>
      </c>
      <c r="AL172" s="114"/>
      <c r="AM172" s="114"/>
      <c r="AN172" s="114"/>
      <c r="AO172" s="114"/>
      <c r="AP172" s="114">
        <v>4139.34</v>
      </c>
      <c r="AQ172" s="114"/>
      <c r="AR172" s="114"/>
      <c r="AS172" s="114"/>
      <c r="AT172" s="114"/>
      <c r="AU172" s="114">
        <v>4362.97</v>
      </c>
      <c r="AV172" s="114"/>
      <c r="AW172" s="114"/>
      <c r="AX172" s="114"/>
      <c r="AY172" s="114"/>
      <c r="AZ172" s="114">
        <v>0</v>
      </c>
      <c r="BA172" s="114"/>
      <c r="BB172" s="114"/>
      <c r="BC172" s="114"/>
      <c r="BD172" s="114"/>
      <c r="BE172" s="114">
        <v>4362.97</v>
      </c>
      <c r="BF172" s="114"/>
      <c r="BG172" s="114"/>
      <c r="BH172" s="114"/>
      <c r="BI172" s="114"/>
    </row>
    <row r="173" spans="1:61" s="98" customFormat="1" ht="120" customHeight="1" x14ac:dyDescent="0.2">
      <c r="A173" s="88">
        <v>3</v>
      </c>
      <c r="B173" s="89"/>
      <c r="C173" s="89"/>
      <c r="D173" s="113" t="s">
        <v>332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3"/>
      <c r="Q173" s="36" t="s">
        <v>190</v>
      </c>
      <c r="R173" s="36"/>
      <c r="S173" s="36"/>
      <c r="T173" s="36"/>
      <c r="U173" s="36"/>
      <c r="V173" s="113" t="s">
        <v>333</v>
      </c>
      <c r="W173" s="92"/>
      <c r="X173" s="92"/>
      <c r="Y173" s="92"/>
      <c r="Z173" s="92"/>
      <c r="AA173" s="92"/>
      <c r="AB173" s="92"/>
      <c r="AC173" s="92"/>
      <c r="AD173" s="92"/>
      <c r="AE173" s="93"/>
      <c r="AF173" s="114">
        <v>21808.2</v>
      </c>
      <c r="AG173" s="114"/>
      <c r="AH173" s="114"/>
      <c r="AI173" s="114"/>
      <c r="AJ173" s="114"/>
      <c r="AK173" s="114">
        <v>0</v>
      </c>
      <c r="AL173" s="114"/>
      <c r="AM173" s="114"/>
      <c r="AN173" s="114"/>
      <c r="AO173" s="114"/>
      <c r="AP173" s="114">
        <v>21808.2</v>
      </c>
      <c r="AQ173" s="114"/>
      <c r="AR173" s="114"/>
      <c r="AS173" s="114"/>
      <c r="AT173" s="114"/>
      <c r="AU173" s="114">
        <v>21808.2</v>
      </c>
      <c r="AV173" s="114"/>
      <c r="AW173" s="114"/>
      <c r="AX173" s="114"/>
      <c r="AY173" s="114"/>
      <c r="AZ173" s="114">
        <v>0</v>
      </c>
      <c r="BA173" s="114"/>
      <c r="BB173" s="114"/>
      <c r="BC173" s="114"/>
      <c r="BD173" s="114"/>
      <c r="BE173" s="114">
        <v>21808.2</v>
      </c>
      <c r="BF173" s="114"/>
      <c r="BG173" s="114"/>
      <c r="BH173" s="114"/>
      <c r="BI173" s="114"/>
    </row>
    <row r="174" spans="1:61" s="98" customFormat="1" ht="90" customHeight="1" x14ac:dyDescent="0.2">
      <c r="A174" s="88">
        <v>4</v>
      </c>
      <c r="B174" s="89"/>
      <c r="C174" s="89"/>
      <c r="D174" s="113" t="s">
        <v>334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3"/>
      <c r="Q174" s="36" t="s">
        <v>190</v>
      </c>
      <c r="R174" s="36"/>
      <c r="S174" s="36"/>
      <c r="T174" s="36"/>
      <c r="U174" s="36"/>
      <c r="V174" s="113" t="s">
        <v>335</v>
      </c>
      <c r="W174" s="92"/>
      <c r="X174" s="92"/>
      <c r="Y174" s="92"/>
      <c r="Z174" s="92"/>
      <c r="AA174" s="92"/>
      <c r="AB174" s="92"/>
      <c r="AC174" s="92"/>
      <c r="AD174" s="92"/>
      <c r="AE174" s="93"/>
      <c r="AF174" s="114">
        <v>584.51</v>
      </c>
      <c r="AG174" s="114"/>
      <c r="AH174" s="114"/>
      <c r="AI174" s="114"/>
      <c r="AJ174" s="114"/>
      <c r="AK174" s="114">
        <v>0</v>
      </c>
      <c r="AL174" s="114"/>
      <c r="AM174" s="114"/>
      <c r="AN174" s="114"/>
      <c r="AO174" s="114"/>
      <c r="AP174" s="114">
        <v>584.51</v>
      </c>
      <c r="AQ174" s="114"/>
      <c r="AR174" s="114"/>
      <c r="AS174" s="114"/>
      <c r="AT174" s="114"/>
      <c r="AU174" s="114">
        <v>524.70000000000005</v>
      </c>
      <c r="AV174" s="114"/>
      <c r="AW174" s="114"/>
      <c r="AX174" s="114"/>
      <c r="AY174" s="114"/>
      <c r="AZ174" s="114">
        <v>0</v>
      </c>
      <c r="BA174" s="114"/>
      <c r="BB174" s="114"/>
      <c r="BC174" s="114"/>
      <c r="BD174" s="114"/>
      <c r="BE174" s="114">
        <v>524.70000000000005</v>
      </c>
      <c r="BF174" s="114"/>
      <c r="BG174" s="114"/>
      <c r="BH174" s="114"/>
      <c r="BI174" s="114"/>
    </row>
    <row r="175" spans="1:61" s="6" customFormat="1" ht="14.25" x14ac:dyDescent="0.2">
      <c r="A175" s="86">
        <v>0</v>
      </c>
      <c r="B175" s="84"/>
      <c r="C175" s="84"/>
      <c r="D175" s="112" t="s">
        <v>336</v>
      </c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1"/>
      <c r="Q175" s="110"/>
      <c r="R175" s="110"/>
      <c r="S175" s="110"/>
      <c r="T175" s="110"/>
      <c r="U175" s="110"/>
      <c r="V175" s="112"/>
      <c r="W175" s="100"/>
      <c r="X175" s="100"/>
      <c r="Y175" s="100"/>
      <c r="Z175" s="100"/>
      <c r="AA175" s="100"/>
      <c r="AB175" s="100"/>
      <c r="AC175" s="100"/>
      <c r="AD175" s="100"/>
      <c r="AE175" s="10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</row>
    <row r="176" spans="1:61" s="98" customFormat="1" ht="85.5" customHeight="1" x14ac:dyDescent="0.2">
      <c r="A176" s="88">
        <v>1</v>
      </c>
      <c r="B176" s="89"/>
      <c r="C176" s="89"/>
      <c r="D176" s="113" t="s">
        <v>337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36" t="s">
        <v>338</v>
      </c>
      <c r="R176" s="36"/>
      <c r="S176" s="36"/>
      <c r="T176" s="36"/>
      <c r="U176" s="36"/>
      <c r="V176" s="113" t="s">
        <v>339</v>
      </c>
      <c r="W176" s="92"/>
      <c r="X176" s="92"/>
      <c r="Y176" s="92"/>
      <c r="Z176" s="92"/>
      <c r="AA176" s="92"/>
      <c r="AB176" s="92"/>
      <c r="AC176" s="92"/>
      <c r="AD176" s="92"/>
      <c r="AE176" s="93"/>
      <c r="AF176" s="114">
        <v>1.7</v>
      </c>
      <c r="AG176" s="114"/>
      <c r="AH176" s="114"/>
      <c r="AI176" s="114"/>
      <c r="AJ176" s="114"/>
      <c r="AK176" s="114">
        <v>0</v>
      </c>
      <c r="AL176" s="114"/>
      <c r="AM176" s="114"/>
      <c r="AN176" s="114"/>
      <c r="AO176" s="114"/>
      <c r="AP176" s="114">
        <v>1.7</v>
      </c>
      <c r="AQ176" s="114"/>
      <c r="AR176" s="114"/>
      <c r="AS176" s="114"/>
      <c r="AT176" s="114"/>
      <c r="AU176" s="114">
        <v>1.7</v>
      </c>
      <c r="AV176" s="114"/>
      <c r="AW176" s="114"/>
      <c r="AX176" s="114"/>
      <c r="AY176" s="114"/>
      <c r="AZ176" s="114">
        <v>0</v>
      </c>
      <c r="BA176" s="114"/>
      <c r="BB176" s="114"/>
      <c r="BC176" s="114"/>
      <c r="BD176" s="114"/>
      <c r="BE176" s="114">
        <v>1.7</v>
      </c>
      <c r="BF176" s="114"/>
      <c r="BG176" s="114"/>
      <c r="BH176" s="114"/>
      <c r="BI176" s="114"/>
    </row>
    <row r="177" spans="1:79" s="98" customFormat="1" ht="105" customHeight="1" x14ac:dyDescent="0.2">
      <c r="A177" s="88">
        <v>2</v>
      </c>
      <c r="B177" s="89"/>
      <c r="C177" s="89"/>
      <c r="D177" s="113" t="s">
        <v>340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3"/>
      <c r="Q177" s="36" t="s">
        <v>338</v>
      </c>
      <c r="R177" s="36"/>
      <c r="S177" s="36"/>
      <c r="T177" s="36"/>
      <c r="U177" s="36"/>
      <c r="V177" s="113" t="s">
        <v>341</v>
      </c>
      <c r="W177" s="92"/>
      <c r="X177" s="92"/>
      <c r="Y177" s="92"/>
      <c r="Z177" s="92"/>
      <c r="AA177" s="92"/>
      <c r="AB177" s="92"/>
      <c r="AC177" s="92"/>
      <c r="AD177" s="92"/>
      <c r="AE177" s="93"/>
      <c r="AF177" s="114">
        <v>1</v>
      </c>
      <c r="AG177" s="114"/>
      <c r="AH177" s="114"/>
      <c r="AI177" s="114"/>
      <c r="AJ177" s="114"/>
      <c r="AK177" s="114">
        <v>0</v>
      </c>
      <c r="AL177" s="114"/>
      <c r="AM177" s="114"/>
      <c r="AN177" s="114"/>
      <c r="AO177" s="114"/>
      <c r="AP177" s="114">
        <v>1</v>
      </c>
      <c r="AQ177" s="114"/>
      <c r="AR177" s="114"/>
      <c r="AS177" s="114"/>
      <c r="AT177" s="114"/>
      <c r="AU177" s="114">
        <v>1</v>
      </c>
      <c r="AV177" s="114"/>
      <c r="AW177" s="114"/>
      <c r="AX177" s="114"/>
      <c r="AY177" s="114"/>
      <c r="AZ177" s="114">
        <v>0</v>
      </c>
      <c r="BA177" s="114"/>
      <c r="BB177" s="114"/>
      <c r="BC177" s="114"/>
      <c r="BD177" s="114"/>
      <c r="BE177" s="114">
        <v>1</v>
      </c>
      <c r="BF177" s="114"/>
      <c r="BG177" s="114"/>
      <c r="BH177" s="114"/>
      <c r="BI177" s="114"/>
    </row>
    <row r="178" spans="1:79" s="98" customFormat="1" ht="90" customHeight="1" x14ac:dyDescent="0.2">
      <c r="A178" s="88">
        <v>3</v>
      </c>
      <c r="B178" s="89"/>
      <c r="C178" s="89"/>
      <c r="D178" s="113" t="s">
        <v>342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3"/>
      <c r="Q178" s="36" t="s">
        <v>338</v>
      </c>
      <c r="R178" s="36"/>
      <c r="S178" s="36"/>
      <c r="T178" s="36"/>
      <c r="U178" s="36"/>
      <c r="V178" s="113" t="s">
        <v>343</v>
      </c>
      <c r="W178" s="92"/>
      <c r="X178" s="92"/>
      <c r="Y178" s="92"/>
      <c r="Z178" s="92"/>
      <c r="AA178" s="92"/>
      <c r="AB178" s="92"/>
      <c r="AC178" s="92"/>
      <c r="AD178" s="92"/>
      <c r="AE178" s="93"/>
      <c r="AF178" s="114">
        <v>1.5</v>
      </c>
      <c r="AG178" s="114"/>
      <c r="AH178" s="114"/>
      <c r="AI178" s="114"/>
      <c r="AJ178" s="114"/>
      <c r="AK178" s="114">
        <v>0</v>
      </c>
      <c r="AL178" s="114"/>
      <c r="AM178" s="114"/>
      <c r="AN178" s="114"/>
      <c r="AO178" s="114"/>
      <c r="AP178" s="114">
        <v>1.5</v>
      </c>
      <c r="AQ178" s="114"/>
      <c r="AR178" s="114"/>
      <c r="AS178" s="114"/>
      <c r="AT178" s="114"/>
      <c r="AU178" s="114">
        <v>1.5</v>
      </c>
      <c r="AV178" s="114"/>
      <c r="AW178" s="114"/>
      <c r="AX178" s="114"/>
      <c r="AY178" s="114"/>
      <c r="AZ178" s="114">
        <v>0</v>
      </c>
      <c r="BA178" s="114"/>
      <c r="BB178" s="114"/>
      <c r="BC178" s="114"/>
      <c r="BD178" s="114"/>
      <c r="BE178" s="114">
        <v>1.5</v>
      </c>
      <c r="BF178" s="114"/>
      <c r="BG178" s="114"/>
      <c r="BH178" s="114"/>
      <c r="BI178" s="114"/>
    </row>
    <row r="179" spans="1:79" s="98" customFormat="1" ht="135" customHeight="1" x14ac:dyDescent="0.2">
      <c r="A179" s="88">
        <v>5</v>
      </c>
      <c r="B179" s="89"/>
      <c r="C179" s="89"/>
      <c r="D179" s="113" t="s">
        <v>344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3"/>
      <c r="Q179" s="36" t="s">
        <v>338</v>
      </c>
      <c r="R179" s="36"/>
      <c r="S179" s="36"/>
      <c r="T179" s="36"/>
      <c r="U179" s="36"/>
      <c r="V179" s="113" t="s">
        <v>345</v>
      </c>
      <c r="W179" s="92"/>
      <c r="X179" s="92"/>
      <c r="Y179" s="92"/>
      <c r="Z179" s="92"/>
      <c r="AA179" s="92"/>
      <c r="AB179" s="92"/>
      <c r="AC179" s="92"/>
      <c r="AD179" s="92"/>
      <c r="AE179" s="93"/>
      <c r="AF179" s="114">
        <v>1</v>
      </c>
      <c r="AG179" s="114"/>
      <c r="AH179" s="114"/>
      <c r="AI179" s="114"/>
      <c r="AJ179" s="114"/>
      <c r="AK179" s="114">
        <v>0</v>
      </c>
      <c r="AL179" s="114"/>
      <c r="AM179" s="114"/>
      <c r="AN179" s="114"/>
      <c r="AO179" s="114"/>
      <c r="AP179" s="114">
        <v>1</v>
      </c>
      <c r="AQ179" s="114"/>
      <c r="AR179" s="114"/>
      <c r="AS179" s="114"/>
      <c r="AT179" s="114"/>
      <c r="AU179" s="114">
        <v>1</v>
      </c>
      <c r="AV179" s="114"/>
      <c r="AW179" s="114"/>
      <c r="AX179" s="114"/>
      <c r="AY179" s="114"/>
      <c r="AZ179" s="114">
        <v>0</v>
      </c>
      <c r="BA179" s="114"/>
      <c r="BB179" s="114"/>
      <c r="BC179" s="114"/>
      <c r="BD179" s="114"/>
      <c r="BE179" s="114">
        <v>1</v>
      </c>
      <c r="BF179" s="114"/>
      <c r="BG179" s="114"/>
      <c r="BH179" s="114"/>
      <c r="BI179" s="114"/>
    </row>
    <row r="180" spans="1:79" s="98" customFormat="1" ht="150" customHeight="1" x14ac:dyDescent="0.2">
      <c r="A180" s="88">
        <v>6</v>
      </c>
      <c r="B180" s="89"/>
      <c r="C180" s="89"/>
      <c r="D180" s="113" t="s">
        <v>346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3"/>
      <c r="Q180" s="36" t="s">
        <v>338</v>
      </c>
      <c r="R180" s="36"/>
      <c r="S180" s="36"/>
      <c r="T180" s="36"/>
      <c r="U180" s="36"/>
      <c r="V180" s="113" t="s">
        <v>347</v>
      </c>
      <c r="W180" s="92"/>
      <c r="X180" s="92"/>
      <c r="Y180" s="92"/>
      <c r="Z180" s="92"/>
      <c r="AA180" s="92"/>
      <c r="AB180" s="92"/>
      <c r="AC180" s="92"/>
      <c r="AD180" s="92"/>
      <c r="AE180" s="93"/>
      <c r="AF180" s="114">
        <v>1</v>
      </c>
      <c r="AG180" s="114"/>
      <c r="AH180" s="114"/>
      <c r="AI180" s="114"/>
      <c r="AJ180" s="114"/>
      <c r="AK180" s="114">
        <v>0</v>
      </c>
      <c r="AL180" s="114"/>
      <c r="AM180" s="114"/>
      <c r="AN180" s="114"/>
      <c r="AO180" s="114"/>
      <c r="AP180" s="114">
        <v>1</v>
      </c>
      <c r="AQ180" s="114"/>
      <c r="AR180" s="114"/>
      <c r="AS180" s="114"/>
      <c r="AT180" s="114"/>
      <c r="AU180" s="114">
        <v>1</v>
      </c>
      <c r="AV180" s="114"/>
      <c r="AW180" s="114"/>
      <c r="AX180" s="114"/>
      <c r="AY180" s="114"/>
      <c r="AZ180" s="114">
        <v>0</v>
      </c>
      <c r="BA180" s="114"/>
      <c r="BB180" s="114"/>
      <c r="BC180" s="114"/>
      <c r="BD180" s="114"/>
      <c r="BE180" s="114">
        <v>1</v>
      </c>
      <c r="BF180" s="114"/>
      <c r="BG180" s="114"/>
      <c r="BH180" s="114"/>
      <c r="BI180" s="114"/>
    </row>
    <row r="182" spans="1:79" ht="14.25" customHeight="1" x14ac:dyDescent="0.2">
      <c r="A182" s="42" t="s">
        <v>124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</row>
    <row r="183" spans="1:79" ht="15" customHeight="1" x14ac:dyDescent="0.2">
      <c r="A183" s="53" t="s">
        <v>250</v>
      </c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3"/>
      <c r="BQ183" s="53"/>
      <c r="BR183" s="53"/>
    </row>
    <row r="184" spans="1:79" ht="12.95" customHeight="1" x14ac:dyDescent="0.2">
      <c r="A184" s="60" t="s">
        <v>19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2"/>
      <c r="U184" s="36" t="s">
        <v>251</v>
      </c>
      <c r="V184" s="36"/>
      <c r="W184" s="36"/>
      <c r="X184" s="36"/>
      <c r="Y184" s="36"/>
      <c r="Z184" s="36"/>
      <c r="AA184" s="36"/>
      <c r="AB184" s="36"/>
      <c r="AC184" s="36"/>
      <c r="AD184" s="36"/>
      <c r="AE184" s="36" t="s">
        <v>254</v>
      </c>
      <c r="AF184" s="36"/>
      <c r="AG184" s="36"/>
      <c r="AH184" s="36"/>
      <c r="AI184" s="36"/>
      <c r="AJ184" s="36"/>
      <c r="AK184" s="36"/>
      <c r="AL184" s="36"/>
      <c r="AM184" s="36"/>
      <c r="AN184" s="36"/>
      <c r="AO184" s="36" t="s">
        <v>262</v>
      </c>
      <c r="AP184" s="36"/>
      <c r="AQ184" s="36"/>
      <c r="AR184" s="36"/>
      <c r="AS184" s="36"/>
      <c r="AT184" s="36"/>
      <c r="AU184" s="36"/>
      <c r="AV184" s="36"/>
      <c r="AW184" s="36"/>
      <c r="AX184" s="36"/>
      <c r="AY184" s="36" t="s">
        <v>272</v>
      </c>
      <c r="AZ184" s="36"/>
      <c r="BA184" s="36"/>
      <c r="BB184" s="36"/>
      <c r="BC184" s="36"/>
      <c r="BD184" s="36"/>
      <c r="BE184" s="36"/>
      <c r="BF184" s="36"/>
      <c r="BG184" s="36"/>
      <c r="BH184" s="36"/>
      <c r="BI184" s="36" t="s">
        <v>277</v>
      </c>
      <c r="BJ184" s="36"/>
      <c r="BK184" s="36"/>
      <c r="BL184" s="36"/>
      <c r="BM184" s="36"/>
      <c r="BN184" s="36"/>
      <c r="BO184" s="36"/>
      <c r="BP184" s="36"/>
      <c r="BQ184" s="36"/>
      <c r="BR184" s="36"/>
    </row>
    <row r="185" spans="1:79" ht="30" customHeight="1" x14ac:dyDescent="0.2">
      <c r="A185" s="63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5"/>
      <c r="U185" s="36" t="s">
        <v>4</v>
      </c>
      <c r="V185" s="36"/>
      <c r="W185" s="36"/>
      <c r="X185" s="36"/>
      <c r="Y185" s="36"/>
      <c r="Z185" s="36" t="s">
        <v>3</v>
      </c>
      <c r="AA185" s="36"/>
      <c r="AB185" s="36"/>
      <c r="AC185" s="36"/>
      <c r="AD185" s="36"/>
      <c r="AE185" s="36" t="s">
        <v>4</v>
      </c>
      <c r="AF185" s="36"/>
      <c r="AG185" s="36"/>
      <c r="AH185" s="36"/>
      <c r="AI185" s="36"/>
      <c r="AJ185" s="36" t="s">
        <v>3</v>
      </c>
      <c r="AK185" s="36"/>
      <c r="AL185" s="36"/>
      <c r="AM185" s="36"/>
      <c r="AN185" s="36"/>
      <c r="AO185" s="36" t="s">
        <v>4</v>
      </c>
      <c r="AP185" s="36"/>
      <c r="AQ185" s="36"/>
      <c r="AR185" s="36"/>
      <c r="AS185" s="36"/>
      <c r="AT185" s="36" t="s">
        <v>3</v>
      </c>
      <c r="AU185" s="36"/>
      <c r="AV185" s="36"/>
      <c r="AW185" s="36"/>
      <c r="AX185" s="36"/>
      <c r="AY185" s="36" t="s">
        <v>4</v>
      </c>
      <c r="AZ185" s="36"/>
      <c r="BA185" s="36"/>
      <c r="BB185" s="36"/>
      <c r="BC185" s="36"/>
      <c r="BD185" s="36" t="s">
        <v>3</v>
      </c>
      <c r="BE185" s="36"/>
      <c r="BF185" s="36"/>
      <c r="BG185" s="36"/>
      <c r="BH185" s="36"/>
      <c r="BI185" s="36" t="s">
        <v>4</v>
      </c>
      <c r="BJ185" s="36"/>
      <c r="BK185" s="36"/>
      <c r="BL185" s="36"/>
      <c r="BM185" s="36"/>
      <c r="BN185" s="36" t="s">
        <v>3</v>
      </c>
      <c r="BO185" s="36"/>
      <c r="BP185" s="36"/>
      <c r="BQ185" s="36"/>
      <c r="BR185" s="36"/>
    </row>
    <row r="186" spans="1:79" ht="15" customHeight="1" x14ac:dyDescent="0.2">
      <c r="A186" s="30">
        <v>1</v>
      </c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2"/>
      <c r="U186" s="36">
        <v>2</v>
      </c>
      <c r="V186" s="36"/>
      <c r="W186" s="36"/>
      <c r="X186" s="36"/>
      <c r="Y186" s="36"/>
      <c r="Z186" s="36">
        <v>3</v>
      </c>
      <c r="AA186" s="36"/>
      <c r="AB186" s="36"/>
      <c r="AC186" s="36"/>
      <c r="AD186" s="36"/>
      <c r="AE186" s="36">
        <v>4</v>
      </c>
      <c r="AF186" s="36"/>
      <c r="AG186" s="36"/>
      <c r="AH186" s="36"/>
      <c r="AI186" s="36"/>
      <c r="AJ186" s="36">
        <v>5</v>
      </c>
      <c r="AK186" s="36"/>
      <c r="AL186" s="36"/>
      <c r="AM186" s="36"/>
      <c r="AN186" s="36"/>
      <c r="AO186" s="36">
        <v>6</v>
      </c>
      <c r="AP186" s="36"/>
      <c r="AQ186" s="36"/>
      <c r="AR186" s="36"/>
      <c r="AS186" s="36"/>
      <c r="AT186" s="36">
        <v>7</v>
      </c>
      <c r="AU186" s="36"/>
      <c r="AV186" s="36"/>
      <c r="AW186" s="36"/>
      <c r="AX186" s="36"/>
      <c r="AY186" s="36">
        <v>8</v>
      </c>
      <c r="AZ186" s="36"/>
      <c r="BA186" s="36"/>
      <c r="BB186" s="36"/>
      <c r="BC186" s="36"/>
      <c r="BD186" s="36">
        <v>9</v>
      </c>
      <c r="BE186" s="36"/>
      <c r="BF186" s="36"/>
      <c r="BG186" s="36"/>
      <c r="BH186" s="36"/>
      <c r="BI186" s="36">
        <v>10</v>
      </c>
      <c r="BJ186" s="36"/>
      <c r="BK186" s="36"/>
      <c r="BL186" s="36"/>
      <c r="BM186" s="36"/>
      <c r="BN186" s="36">
        <v>11</v>
      </c>
      <c r="BO186" s="36"/>
      <c r="BP186" s="36"/>
      <c r="BQ186" s="36"/>
      <c r="BR186" s="36"/>
    </row>
    <row r="187" spans="1:79" s="1" customFormat="1" ht="15.75" hidden="1" customHeight="1" x14ac:dyDescent="0.2">
      <c r="A187" s="33" t="s">
        <v>57</v>
      </c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5"/>
      <c r="U187" s="38" t="s">
        <v>65</v>
      </c>
      <c r="V187" s="38"/>
      <c r="W187" s="38"/>
      <c r="X187" s="38"/>
      <c r="Y187" s="38"/>
      <c r="Z187" s="37" t="s">
        <v>66</v>
      </c>
      <c r="AA187" s="37"/>
      <c r="AB187" s="37"/>
      <c r="AC187" s="37"/>
      <c r="AD187" s="37"/>
      <c r="AE187" s="38" t="s">
        <v>67</v>
      </c>
      <c r="AF187" s="38"/>
      <c r="AG187" s="38"/>
      <c r="AH187" s="38"/>
      <c r="AI187" s="38"/>
      <c r="AJ187" s="37" t="s">
        <v>68</v>
      </c>
      <c r="AK187" s="37"/>
      <c r="AL187" s="37"/>
      <c r="AM187" s="37"/>
      <c r="AN187" s="37"/>
      <c r="AO187" s="38" t="s">
        <v>58</v>
      </c>
      <c r="AP187" s="38"/>
      <c r="AQ187" s="38"/>
      <c r="AR187" s="38"/>
      <c r="AS187" s="38"/>
      <c r="AT187" s="37" t="s">
        <v>59</v>
      </c>
      <c r="AU187" s="37"/>
      <c r="AV187" s="37"/>
      <c r="AW187" s="37"/>
      <c r="AX187" s="37"/>
      <c r="AY187" s="38" t="s">
        <v>60</v>
      </c>
      <c r="AZ187" s="38"/>
      <c r="BA187" s="38"/>
      <c r="BB187" s="38"/>
      <c r="BC187" s="38"/>
      <c r="BD187" s="37" t="s">
        <v>61</v>
      </c>
      <c r="BE187" s="37"/>
      <c r="BF187" s="37"/>
      <c r="BG187" s="37"/>
      <c r="BH187" s="37"/>
      <c r="BI187" s="38" t="s">
        <v>62</v>
      </c>
      <c r="BJ187" s="38"/>
      <c r="BK187" s="38"/>
      <c r="BL187" s="38"/>
      <c r="BM187" s="38"/>
      <c r="BN187" s="37" t="s">
        <v>63</v>
      </c>
      <c r="BO187" s="37"/>
      <c r="BP187" s="37"/>
      <c r="BQ187" s="37"/>
      <c r="BR187" s="37"/>
      <c r="CA187" t="s">
        <v>41</v>
      </c>
    </row>
    <row r="188" spans="1:79" s="6" customFormat="1" ht="12.75" customHeight="1" x14ac:dyDescent="0.2">
      <c r="A188" s="99" t="s">
        <v>222</v>
      </c>
      <c r="B188" s="100"/>
      <c r="C188" s="100"/>
      <c r="D188" s="100"/>
      <c r="E188" s="100"/>
      <c r="F188" s="100"/>
      <c r="G188" s="100"/>
      <c r="H188" s="100"/>
      <c r="I188" s="100"/>
      <c r="J188" s="100"/>
      <c r="K188" s="100"/>
      <c r="L188" s="100"/>
      <c r="M188" s="100"/>
      <c r="N188" s="100"/>
      <c r="O188" s="100"/>
      <c r="P188" s="100"/>
      <c r="Q188" s="100"/>
      <c r="R188" s="100"/>
      <c r="S188" s="100"/>
      <c r="T188" s="101"/>
      <c r="U188" s="115">
        <v>13498157</v>
      </c>
      <c r="V188" s="115"/>
      <c r="W188" s="115"/>
      <c r="X188" s="115"/>
      <c r="Y188" s="115"/>
      <c r="Z188" s="115">
        <v>0</v>
      </c>
      <c r="AA188" s="115"/>
      <c r="AB188" s="115"/>
      <c r="AC188" s="115"/>
      <c r="AD188" s="115"/>
      <c r="AE188" s="115">
        <v>970100</v>
      </c>
      <c r="AF188" s="115"/>
      <c r="AG188" s="115"/>
      <c r="AH188" s="115"/>
      <c r="AI188" s="115"/>
      <c r="AJ188" s="115">
        <v>0</v>
      </c>
      <c r="AK188" s="115"/>
      <c r="AL188" s="115"/>
      <c r="AM188" s="115"/>
      <c r="AN188" s="115"/>
      <c r="AO188" s="115">
        <v>972300</v>
      </c>
      <c r="AP188" s="115"/>
      <c r="AQ188" s="115"/>
      <c r="AR188" s="115"/>
      <c r="AS188" s="115"/>
      <c r="AT188" s="115">
        <v>0</v>
      </c>
      <c r="AU188" s="115"/>
      <c r="AV188" s="115"/>
      <c r="AW188" s="115"/>
      <c r="AX188" s="115"/>
      <c r="AY188" s="115">
        <v>972300</v>
      </c>
      <c r="AZ188" s="115"/>
      <c r="BA188" s="115"/>
      <c r="BB188" s="115"/>
      <c r="BC188" s="115"/>
      <c r="BD188" s="115">
        <v>0</v>
      </c>
      <c r="BE188" s="115"/>
      <c r="BF188" s="115"/>
      <c r="BG188" s="115"/>
      <c r="BH188" s="115"/>
      <c r="BI188" s="115">
        <v>972300</v>
      </c>
      <c r="BJ188" s="115"/>
      <c r="BK188" s="115"/>
      <c r="BL188" s="115"/>
      <c r="BM188" s="115"/>
      <c r="BN188" s="115">
        <v>0</v>
      </c>
      <c r="BO188" s="115"/>
      <c r="BP188" s="115"/>
      <c r="BQ188" s="115"/>
      <c r="BR188" s="115"/>
      <c r="CA188" s="6" t="s">
        <v>42</v>
      </c>
    </row>
    <row r="189" spans="1:79" s="98" customFormat="1" ht="12.75" customHeight="1" x14ac:dyDescent="0.2">
      <c r="A189" s="91" t="s">
        <v>223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3"/>
      <c r="U189" s="116">
        <v>13498157</v>
      </c>
      <c r="V189" s="116"/>
      <c r="W189" s="116"/>
      <c r="X189" s="116"/>
      <c r="Y189" s="116"/>
      <c r="Z189" s="116">
        <v>0</v>
      </c>
      <c r="AA189" s="116"/>
      <c r="AB189" s="116"/>
      <c r="AC189" s="116"/>
      <c r="AD189" s="116"/>
      <c r="AE189" s="116">
        <v>970100</v>
      </c>
      <c r="AF189" s="116"/>
      <c r="AG189" s="116"/>
      <c r="AH189" s="116"/>
      <c r="AI189" s="116"/>
      <c r="AJ189" s="116">
        <v>0</v>
      </c>
      <c r="AK189" s="116"/>
      <c r="AL189" s="116"/>
      <c r="AM189" s="116"/>
      <c r="AN189" s="116"/>
      <c r="AO189" s="116">
        <v>972300</v>
      </c>
      <c r="AP189" s="116"/>
      <c r="AQ189" s="116"/>
      <c r="AR189" s="116"/>
      <c r="AS189" s="116"/>
      <c r="AT189" s="116">
        <v>0</v>
      </c>
      <c r="AU189" s="116"/>
      <c r="AV189" s="116"/>
      <c r="AW189" s="116"/>
      <c r="AX189" s="116"/>
      <c r="AY189" s="116">
        <v>972300</v>
      </c>
      <c r="AZ189" s="116"/>
      <c r="BA189" s="116"/>
      <c r="BB189" s="116"/>
      <c r="BC189" s="116"/>
      <c r="BD189" s="116">
        <v>0</v>
      </c>
      <c r="BE189" s="116"/>
      <c r="BF189" s="116"/>
      <c r="BG189" s="116"/>
      <c r="BH189" s="116"/>
      <c r="BI189" s="116">
        <v>972300</v>
      </c>
      <c r="BJ189" s="116"/>
      <c r="BK189" s="116"/>
      <c r="BL189" s="116"/>
      <c r="BM189" s="116"/>
      <c r="BN189" s="116">
        <v>0</v>
      </c>
      <c r="BO189" s="116"/>
      <c r="BP189" s="116"/>
      <c r="BQ189" s="116"/>
      <c r="BR189" s="116"/>
    </row>
    <row r="190" spans="1:79" s="6" customFormat="1" ht="12.75" customHeight="1" x14ac:dyDescent="0.2">
      <c r="A190" s="99" t="s">
        <v>147</v>
      </c>
      <c r="B190" s="100"/>
      <c r="C190" s="100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0"/>
      <c r="O190" s="100"/>
      <c r="P190" s="100"/>
      <c r="Q190" s="100"/>
      <c r="R190" s="100"/>
      <c r="S190" s="100"/>
      <c r="T190" s="101"/>
      <c r="U190" s="115">
        <v>13498157</v>
      </c>
      <c r="V190" s="115"/>
      <c r="W190" s="115"/>
      <c r="X190" s="115"/>
      <c r="Y190" s="115"/>
      <c r="Z190" s="115">
        <v>0</v>
      </c>
      <c r="AA190" s="115"/>
      <c r="AB190" s="115"/>
      <c r="AC190" s="115"/>
      <c r="AD190" s="115"/>
      <c r="AE190" s="115">
        <v>970100</v>
      </c>
      <c r="AF190" s="115"/>
      <c r="AG190" s="115"/>
      <c r="AH190" s="115"/>
      <c r="AI190" s="115"/>
      <c r="AJ190" s="115">
        <v>0</v>
      </c>
      <c r="AK190" s="115"/>
      <c r="AL190" s="115"/>
      <c r="AM190" s="115"/>
      <c r="AN190" s="115"/>
      <c r="AO190" s="115">
        <v>972300</v>
      </c>
      <c r="AP190" s="115"/>
      <c r="AQ190" s="115"/>
      <c r="AR190" s="115"/>
      <c r="AS190" s="115"/>
      <c r="AT190" s="115">
        <v>0</v>
      </c>
      <c r="AU190" s="115"/>
      <c r="AV190" s="115"/>
      <c r="AW190" s="115"/>
      <c r="AX190" s="115"/>
      <c r="AY190" s="115">
        <v>972300</v>
      </c>
      <c r="AZ190" s="115"/>
      <c r="BA190" s="115"/>
      <c r="BB190" s="115"/>
      <c r="BC190" s="115"/>
      <c r="BD190" s="115">
        <v>0</v>
      </c>
      <c r="BE190" s="115"/>
      <c r="BF190" s="115"/>
      <c r="BG190" s="115"/>
      <c r="BH190" s="115"/>
      <c r="BI190" s="115">
        <v>972300</v>
      </c>
      <c r="BJ190" s="115"/>
      <c r="BK190" s="115"/>
      <c r="BL190" s="115"/>
      <c r="BM190" s="115"/>
      <c r="BN190" s="115">
        <v>0</v>
      </c>
      <c r="BO190" s="115"/>
      <c r="BP190" s="115"/>
      <c r="BQ190" s="115"/>
      <c r="BR190" s="115"/>
    </row>
    <row r="191" spans="1:79" s="98" customFormat="1" ht="38.25" customHeight="1" x14ac:dyDescent="0.2">
      <c r="A191" s="91" t="s">
        <v>232</v>
      </c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3"/>
      <c r="U191" s="116" t="s">
        <v>173</v>
      </c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 t="s">
        <v>173</v>
      </c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 t="s">
        <v>173</v>
      </c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 t="s">
        <v>173</v>
      </c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 t="s">
        <v>173</v>
      </c>
      <c r="BJ191" s="116"/>
      <c r="BK191" s="116"/>
      <c r="BL191" s="116"/>
      <c r="BM191" s="116"/>
      <c r="BN191" s="116"/>
      <c r="BO191" s="116"/>
      <c r="BP191" s="116"/>
      <c r="BQ191" s="116"/>
      <c r="BR191" s="116"/>
    </row>
    <row r="194" spans="1:79" ht="14.25" customHeight="1" x14ac:dyDescent="0.2">
      <c r="A194" s="42" t="s">
        <v>125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15" customHeight="1" x14ac:dyDescent="0.2">
      <c r="A195" s="60" t="s">
        <v>6</v>
      </c>
      <c r="B195" s="61"/>
      <c r="C195" s="61"/>
      <c r="D195" s="60" t="s">
        <v>10</v>
      </c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2"/>
      <c r="W195" s="36" t="s">
        <v>251</v>
      </c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 t="s">
        <v>255</v>
      </c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 t="s">
        <v>267</v>
      </c>
      <c r="AV195" s="36"/>
      <c r="AW195" s="36"/>
      <c r="AX195" s="36"/>
      <c r="AY195" s="36"/>
      <c r="AZ195" s="36"/>
      <c r="BA195" s="36" t="s">
        <v>273</v>
      </c>
      <c r="BB195" s="36"/>
      <c r="BC195" s="36"/>
      <c r="BD195" s="36"/>
      <c r="BE195" s="36"/>
      <c r="BF195" s="36"/>
      <c r="BG195" s="36" t="s">
        <v>282</v>
      </c>
      <c r="BH195" s="36"/>
      <c r="BI195" s="36"/>
      <c r="BJ195" s="36"/>
      <c r="BK195" s="36"/>
      <c r="BL195" s="36"/>
    </row>
    <row r="196" spans="1:79" ht="15" customHeight="1" x14ac:dyDescent="0.2">
      <c r="A196" s="76"/>
      <c r="B196" s="77"/>
      <c r="C196" s="77"/>
      <c r="D196" s="76"/>
      <c r="E196" s="77"/>
      <c r="F196" s="77"/>
      <c r="G196" s="77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8"/>
      <c r="W196" s="36" t="s">
        <v>4</v>
      </c>
      <c r="X196" s="36"/>
      <c r="Y196" s="36"/>
      <c r="Z196" s="36"/>
      <c r="AA196" s="36"/>
      <c r="AB196" s="36"/>
      <c r="AC196" s="36" t="s">
        <v>3</v>
      </c>
      <c r="AD196" s="36"/>
      <c r="AE196" s="36"/>
      <c r="AF196" s="36"/>
      <c r="AG196" s="36"/>
      <c r="AH196" s="36"/>
      <c r="AI196" s="36" t="s">
        <v>4</v>
      </c>
      <c r="AJ196" s="36"/>
      <c r="AK196" s="36"/>
      <c r="AL196" s="36"/>
      <c r="AM196" s="36"/>
      <c r="AN196" s="36"/>
      <c r="AO196" s="36" t="s">
        <v>3</v>
      </c>
      <c r="AP196" s="36"/>
      <c r="AQ196" s="36"/>
      <c r="AR196" s="36"/>
      <c r="AS196" s="36"/>
      <c r="AT196" s="36"/>
      <c r="AU196" s="49" t="s">
        <v>4</v>
      </c>
      <c r="AV196" s="49"/>
      <c r="AW196" s="49"/>
      <c r="AX196" s="49" t="s">
        <v>3</v>
      </c>
      <c r="AY196" s="49"/>
      <c r="AZ196" s="49"/>
      <c r="BA196" s="49" t="s">
        <v>4</v>
      </c>
      <c r="BB196" s="49"/>
      <c r="BC196" s="49"/>
      <c r="BD196" s="49" t="s">
        <v>3</v>
      </c>
      <c r="BE196" s="49"/>
      <c r="BF196" s="49"/>
      <c r="BG196" s="49" t="s">
        <v>4</v>
      </c>
      <c r="BH196" s="49"/>
      <c r="BI196" s="49"/>
      <c r="BJ196" s="49" t="s">
        <v>3</v>
      </c>
      <c r="BK196" s="49"/>
      <c r="BL196" s="49"/>
    </row>
    <row r="197" spans="1:79" ht="57" customHeight="1" x14ac:dyDescent="0.2">
      <c r="A197" s="63"/>
      <c r="B197" s="64"/>
      <c r="C197" s="64"/>
      <c r="D197" s="63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5"/>
      <c r="W197" s="36" t="s">
        <v>12</v>
      </c>
      <c r="X197" s="36"/>
      <c r="Y197" s="36"/>
      <c r="Z197" s="36" t="s">
        <v>11</v>
      </c>
      <c r="AA197" s="36"/>
      <c r="AB197" s="36"/>
      <c r="AC197" s="36" t="s">
        <v>12</v>
      </c>
      <c r="AD197" s="36"/>
      <c r="AE197" s="36"/>
      <c r="AF197" s="36" t="s">
        <v>11</v>
      </c>
      <c r="AG197" s="36"/>
      <c r="AH197" s="36"/>
      <c r="AI197" s="36" t="s">
        <v>12</v>
      </c>
      <c r="AJ197" s="36"/>
      <c r="AK197" s="36"/>
      <c r="AL197" s="36" t="s">
        <v>11</v>
      </c>
      <c r="AM197" s="36"/>
      <c r="AN197" s="36"/>
      <c r="AO197" s="36" t="s">
        <v>12</v>
      </c>
      <c r="AP197" s="36"/>
      <c r="AQ197" s="36"/>
      <c r="AR197" s="36" t="s">
        <v>11</v>
      </c>
      <c r="AS197" s="36"/>
      <c r="AT197" s="36"/>
      <c r="AU197" s="49"/>
      <c r="AV197" s="49"/>
      <c r="AW197" s="49"/>
      <c r="AX197" s="49"/>
      <c r="AY197" s="49"/>
      <c r="AZ197" s="49"/>
      <c r="BA197" s="49"/>
      <c r="BB197" s="49"/>
      <c r="BC197" s="49"/>
      <c r="BD197" s="49"/>
      <c r="BE197" s="49"/>
      <c r="BF197" s="49"/>
      <c r="BG197" s="49"/>
      <c r="BH197" s="49"/>
      <c r="BI197" s="49"/>
      <c r="BJ197" s="49"/>
      <c r="BK197" s="49"/>
      <c r="BL197" s="49"/>
    </row>
    <row r="198" spans="1:79" ht="15" customHeight="1" x14ac:dyDescent="0.2">
      <c r="A198" s="30">
        <v>1</v>
      </c>
      <c r="B198" s="31"/>
      <c r="C198" s="31"/>
      <c r="D198" s="30">
        <v>2</v>
      </c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2"/>
      <c r="W198" s="36">
        <v>3</v>
      </c>
      <c r="X198" s="36"/>
      <c r="Y198" s="36"/>
      <c r="Z198" s="36">
        <v>4</v>
      </c>
      <c r="AA198" s="36"/>
      <c r="AB198" s="36"/>
      <c r="AC198" s="36">
        <v>5</v>
      </c>
      <c r="AD198" s="36"/>
      <c r="AE198" s="36"/>
      <c r="AF198" s="36">
        <v>6</v>
      </c>
      <c r="AG198" s="36"/>
      <c r="AH198" s="36"/>
      <c r="AI198" s="36">
        <v>7</v>
      </c>
      <c r="AJ198" s="36"/>
      <c r="AK198" s="36"/>
      <c r="AL198" s="36">
        <v>8</v>
      </c>
      <c r="AM198" s="36"/>
      <c r="AN198" s="36"/>
      <c r="AO198" s="36">
        <v>9</v>
      </c>
      <c r="AP198" s="36"/>
      <c r="AQ198" s="36"/>
      <c r="AR198" s="36">
        <v>10</v>
      </c>
      <c r="AS198" s="36"/>
      <c r="AT198" s="36"/>
      <c r="AU198" s="36">
        <v>11</v>
      </c>
      <c r="AV198" s="36"/>
      <c r="AW198" s="36"/>
      <c r="AX198" s="36">
        <v>12</v>
      </c>
      <c r="AY198" s="36"/>
      <c r="AZ198" s="36"/>
      <c r="BA198" s="36">
        <v>13</v>
      </c>
      <c r="BB198" s="36"/>
      <c r="BC198" s="36"/>
      <c r="BD198" s="36">
        <v>14</v>
      </c>
      <c r="BE198" s="36"/>
      <c r="BF198" s="36"/>
      <c r="BG198" s="36">
        <v>15</v>
      </c>
      <c r="BH198" s="36"/>
      <c r="BI198" s="36"/>
      <c r="BJ198" s="36">
        <v>16</v>
      </c>
      <c r="BK198" s="36"/>
      <c r="BL198" s="36"/>
    </row>
    <row r="199" spans="1:79" s="1" customFormat="1" ht="12.75" hidden="1" customHeight="1" x14ac:dyDescent="0.2">
      <c r="A199" s="33" t="s">
        <v>69</v>
      </c>
      <c r="B199" s="34"/>
      <c r="C199" s="34"/>
      <c r="D199" s="33" t="s">
        <v>57</v>
      </c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8" t="s">
        <v>72</v>
      </c>
      <c r="X199" s="38"/>
      <c r="Y199" s="38"/>
      <c r="Z199" s="38" t="s">
        <v>73</v>
      </c>
      <c r="AA199" s="38"/>
      <c r="AB199" s="38"/>
      <c r="AC199" s="37" t="s">
        <v>74</v>
      </c>
      <c r="AD199" s="37"/>
      <c r="AE199" s="37"/>
      <c r="AF199" s="37" t="s">
        <v>75</v>
      </c>
      <c r="AG199" s="37"/>
      <c r="AH199" s="37"/>
      <c r="AI199" s="38" t="s">
        <v>76</v>
      </c>
      <c r="AJ199" s="38"/>
      <c r="AK199" s="38"/>
      <c r="AL199" s="38" t="s">
        <v>77</v>
      </c>
      <c r="AM199" s="38"/>
      <c r="AN199" s="38"/>
      <c r="AO199" s="37" t="s">
        <v>104</v>
      </c>
      <c r="AP199" s="37"/>
      <c r="AQ199" s="37"/>
      <c r="AR199" s="37" t="s">
        <v>78</v>
      </c>
      <c r="AS199" s="37"/>
      <c r="AT199" s="37"/>
      <c r="AU199" s="38" t="s">
        <v>105</v>
      </c>
      <c r="AV199" s="38"/>
      <c r="AW199" s="38"/>
      <c r="AX199" s="37" t="s">
        <v>106</v>
      </c>
      <c r="AY199" s="37"/>
      <c r="AZ199" s="37"/>
      <c r="BA199" s="38" t="s">
        <v>107</v>
      </c>
      <c r="BB199" s="38"/>
      <c r="BC199" s="38"/>
      <c r="BD199" s="37" t="s">
        <v>108</v>
      </c>
      <c r="BE199" s="37"/>
      <c r="BF199" s="37"/>
      <c r="BG199" s="38" t="s">
        <v>109</v>
      </c>
      <c r="BH199" s="38"/>
      <c r="BI199" s="38"/>
      <c r="BJ199" s="37" t="s">
        <v>110</v>
      </c>
      <c r="BK199" s="37"/>
      <c r="BL199" s="37"/>
      <c r="CA199" s="1" t="s">
        <v>103</v>
      </c>
    </row>
    <row r="200" spans="1:79" s="98" customFormat="1" ht="12.75" customHeight="1" x14ac:dyDescent="0.2">
      <c r="A200" s="88">
        <v>1</v>
      </c>
      <c r="B200" s="89"/>
      <c r="C200" s="89"/>
      <c r="D200" s="91" t="s">
        <v>348</v>
      </c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3"/>
      <c r="W200" s="114">
        <v>0</v>
      </c>
      <c r="X200" s="114"/>
      <c r="Y200" s="114"/>
      <c r="Z200" s="114">
        <v>0</v>
      </c>
      <c r="AA200" s="114"/>
      <c r="AB200" s="114"/>
      <c r="AC200" s="114">
        <v>0</v>
      </c>
      <c r="AD200" s="114"/>
      <c r="AE200" s="114"/>
      <c r="AF200" s="114">
        <v>0</v>
      </c>
      <c r="AG200" s="114"/>
      <c r="AH200" s="114"/>
      <c r="AI200" s="114">
        <v>1</v>
      </c>
      <c r="AJ200" s="114"/>
      <c r="AK200" s="114"/>
      <c r="AL200" s="114">
        <v>1</v>
      </c>
      <c r="AM200" s="114"/>
      <c r="AN200" s="114"/>
      <c r="AO200" s="114">
        <v>0</v>
      </c>
      <c r="AP200" s="114"/>
      <c r="AQ200" s="114"/>
      <c r="AR200" s="114">
        <v>0</v>
      </c>
      <c r="AS200" s="114"/>
      <c r="AT200" s="114"/>
      <c r="AU200" s="114">
        <v>1</v>
      </c>
      <c r="AV200" s="114"/>
      <c r="AW200" s="114"/>
      <c r="AX200" s="114">
        <v>0</v>
      </c>
      <c r="AY200" s="114"/>
      <c r="AZ200" s="114"/>
      <c r="BA200" s="114">
        <v>1</v>
      </c>
      <c r="BB200" s="114"/>
      <c r="BC200" s="114"/>
      <c r="BD200" s="114">
        <v>0</v>
      </c>
      <c r="BE200" s="114"/>
      <c r="BF200" s="114"/>
      <c r="BG200" s="114">
        <v>1</v>
      </c>
      <c r="BH200" s="114"/>
      <c r="BI200" s="114"/>
      <c r="BJ200" s="114">
        <v>0</v>
      </c>
      <c r="BK200" s="114"/>
      <c r="BL200" s="114"/>
      <c r="CA200" s="98" t="s">
        <v>43</v>
      </c>
    </row>
    <row r="201" spans="1:79" s="98" customFormat="1" ht="12.75" customHeight="1" x14ac:dyDescent="0.2">
      <c r="A201" s="88">
        <v>2</v>
      </c>
      <c r="B201" s="89"/>
      <c r="C201" s="89"/>
      <c r="D201" s="91" t="s">
        <v>349</v>
      </c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3"/>
      <c r="W201" s="114">
        <v>2</v>
      </c>
      <c r="X201" s="114"/>
      <c r="Y201" s="114"/>
      <c r="Z201" s="114">
        <v>2</v>
      </c>
      <c r="AA201" s="114"/>
      <c r="AB201" s="114"/>
      <c r="AC201" s="114">
        <v>0</v>
      </c>
      <c r="AD201" s="114"/>
      <c r="AE201" s="114"/>
      <c r="AF201" s="114">
        <v>0</v>
      </c>
      <c r="AG201" s="114"/>
      <c r="AH201" s="114"/>
      <c r="AI201" s="114">
        <v>2.5</v>
      </c>
      <c r="AJ201" s="114"/>
      <c r="AK201" s="114"/>
      <c r="AL201" s="114">
        <v>2.5</v>
      </c>
      <c r="AM201" s="114"/>
      <c r="AN201" s="114"/>
      <c r="AO201" s="114">
        <v>0</v>
      </c>
      <c r="AP201" s="114"/>
      <c r="AQ201" s="114"/>
      <c r="AR201" s="114">
        <v>0</v>
      </c>
      <c r="AS201" s="114"/>
      <c r="AT201" s="114"/>
      <c r="AU201" s="114">
        <v>2.5</v>
      </c>
      <c r="AV201" s="114"/>
      <c r="AW201" s="114"/>
      <c r="AX201" s="114">
        <v>0</v>
      </c>
      <c r="AY201" s="114"/>
      <c r="AZ201" s="114"/>
      <c r="BA201" s="114">
        <v>2.5</v>
      </c>
      <c r="BB201" s="114"/>
      <c r="BC201" s="114"/>
      <c r="BD201" s="114">
        <v>0</v>
      </c>
      <c r="BE201" s="114"/>
      <c r="BF201" s="114"/>
      <c r="BG201" s="114">
        <v>2.5</v>
      </c>
      <c r="BH201" s="114"/>
      <c r="BI201" s="114"/>
      <c r="BJ201" s="114">
        <v>0</v>
      </c>
      <c r="BK201" s="114"/>
      <c r="BL201" s="114"/>
    </row>
    <row r="202" spans="1:79" s="98" customFormat="1" ht="12.75" customHeight="1" x14ac:dyDescent="0.2">
      <c r="A202" s="88">
        <v>3</v>
      </c>
      <c r="B202" s="89"/>
      <c r="C202" s="89"/>
      <c r="D202" s="91" t="s">
        <v>350</v>
      </c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3"/>
      <c r="W202" s="114">
        <v>1.5</v>
      </c>
      <c r="X202" s="114"/>
      <c r="Y202" s="114"/>
      <c r="Z202" s="114">
        <v>1.5</v>
      </c>
      <c r="AA202" s="114"/>
      <c r="AB202" s="114"/>
      <c r="AC202" s="114">
        <v>0</v>
      </c>
      <c r="AD202" s="114"/>
      <c r="AE202" s="114"/>
      <c r="AF202" s="114">
        <v>0</v>
      </c>
      <c r="AG202" s="114"/>
      <c r="AH202" s="114"/>
      <c r="AI202" s="114">
        <v>1.5</v>
      </c>
      <c r="AJ202" s="114"/>
      <c r="AK202" s="114"/>
      <c r="AL202" s="114">
        <v>1.5</v>
      </c>
      <c r="AM202" s="114"/>
      <c r="AN202" s="114"/>
      <c r="AO202" s="114">
        <v>0</v>
      </c>
      <c r="AP202" s="114"/>
      <c r="AQ202" s="114"/>
      <c r="AR202" s="114">
        <v>0</v>
      </c>
      <c r="AS202" s="114"/>
      <c r="AT202" s="114"/>
      <c r="AU202" s="114">
        <v>1.5</v>
      </c>
      <c r="AV202" s="114"/>
      <c r="AW202" s="114"/>
      <c r="AX202" s="114">
        <v>0</v>
      </c>
      <c r="AY202" s="114"/>
      <c r="AZ202" s="114"/>
      <c r="BA202" s="114">
        <v>1.5</v>
      </c>
      <c r="BB202" s="114"/>
      <c r="BC202" s="114"/>
      <c r="BD202" s="114">
        <v>0</v>
      </c>
      <c r="BE202" s="114"/>
      <c r="BF202" s="114"/>
      <c r="BG202" s="114">
        <v>1.5</v>
      </c>
      <c r="BH202" s="114"/>
      <c r="BI202" s="114"/>
      <c r="BJ202" s="114">
        <v>0</v>
      </c>
      <c r="BK202" s="114"/>
      <c r="BL202" s="114"/>
    </row>
    <row r="203" spans="1:79" s="6" customFormat="1" ht="12.75" customHeight="1" x14ac:dyDescent="0.2">
      <c r="A203" s="86">
        <v>4</v>
      </c>
      <c r="B203" s="84"/>
      <c r="C203" s="84"/>
      <c r="D203" s="99" t="s">
        <v>234</v>
      </c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1"/>
      <c r="W203" s="111">
        <v>3.5</v>
      </c>
      <c r="X203" s="111"/>
      <c r="Y203" s="111"/>
      <c r="Z203" s="111">
        <v>3.5</v>
      </c>
      <c r="AA203" s="111"/>
      <c r="AB203" s="111"/>
      <c r="AC203" s="111">
        <v>0</v>
      </c>
      <c r="AD203" s="111"/>
      <c r="AE203" s="111"/>
      <c r="AF203" s="111">
        <v>0</v>
      </c>
      <c r="AG203" s="111"/>
      <c r="AH203" s="111"/>
      <c r="AI203" s="111">
        <v>5</v>
      </c>
      <c r="AJ203" s="111"/>
      <c r="AK203" s="111"/>
      <c r="AL203" s="111">
        <v>5</v>
      </c>
      <c r="AM203" s="111"/>
      <c r="AN203" s="111"/>
      <c r="AO203" s="111">
        <v>0</v>
      </c>
      <c r="AP203" s="111"/>
      <c r="AQ203" s="111"/>
      <c r="AR203" s="111">
        <v>0</v>
      </c>
      <c r="AS203" s="111"/>
      <c r="AT203" s="111"/>
      <c r="AU203" s="111">
        <v>5</v>
      </c>
      <c r="AV203" s="111"/>
      <c r="AW203" s="111"/>
      <c r="AX203" s="111">
        <v>0</v>
      </c>
      <c r="AY203" s="111"/>
      <c r="AZ203" s="111"/>
      <c r="BA203" s="111">
        <v>5</v>
      </c>
      <c r="BB203" s="111"/>
      <c r="BC203" s="111"/>
      <c r="BD203" s="111">
        <v>0</v>
      </c>
      <c r="BE203" s="111"/>
      <c r="BF203" s="111"/>
      <c r="BG203" s="111">
        <v>5</v>
      </c>
      <c r="BH203" s="111"/>
      <c r="BI203" s="111"/>
      <c r="BJ203" s="111">
        <v>0</v>
      </c>
      <c r="BK203" s="111"/>
      <c r="BL203" s="111"/>
    </row>
    <row r="204" spans="1:79" s="98" customFormat="1" ht="25.5" customHeight="1" x14ac:dyDescent="0.2">
      <c r="A204" s="88">
        <v>5</v>
      </c>
      <c r="B204" s="89"/>
      <c r="C204" s="89"/>
      <c r="D204" s="91" t="s">
        <v>235</v>
      </c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3"/>
      <c r="W204" s="114" t="s">
        <v>173</v>
      </c>
      <c r="X204" s="114"/>
      <c r="Y204" s="114"/>
      <c r="Z204" s="114" t="s">
        <v>173</v>
      </c>
      <c r="AA204" s="114"/>
      <c r="AB204" s="114"/>
      <c r="AC204" s="114">
        <v>0</v>
      </c>
      <c r="AD204" s="114"/>
      <c r="AE204" s="114"/>
      <c r="AF204" s="114">
        <v>0</v>
      </c>
      <c r="AG204" s="114"/>
      <c r="AH204" s="114"/>
      <c r="AI204" s="114" t="s">
        <v>173</v>
      </c>
      <c r="AJ204" s="114"/>
      <c r="AK204" s="114"/>
      <c r="AL204" s="114" t="s">
        <v>173</v>
      </c>
      <c r="AM204" s="114"/>
      <c r="AN204" s="114"/>
      <c r="AO204" s="114">
        <v>0</v>
      </c>
      <c r="AP204" s="114"/>
      <c r="AQ204" s="114"/>
      <c r="AR204" s="114">
        <v>0</v>
      </c>
      <c r="AS204" s="114"/>
      <c r="AT204" s="114"/>
      <c r="AU204" s="114" t="s">
        <v>173</v>
      </c>
      <c r="AV204" s="114"/>
      <c r="AW204" s="114"/>
      <c r="AX204" s="114">
        <v>0</v>
      </c>
      <c r="AY204" s="114"/>
      <c r="AZ204" s="114"/>
      <c r="BA204" s="114" t="s">
        <v>173</v>
      </c>
      <c r="BB204" s="114"/>
      <c r="BC204" s="114"/>
      <c r="BD204" s="114">
        <v>0</v>
      </c>
      <c r="BE204" s="114"/>
      <c r="BF204" s="114"/>
      <c r="BG204" s="114" t="s">
        <v>173</v>
      </c>
      <c r="BH204" s="114"/>
      <c r="BI204" s="114"/>
      <c r="BJ204" s="114">
        <v>0</v>
      </c>
      <c r="BK204" s="114"/>
      <c r="BL204" s="114"/>
    </row>
    <row r="207" spans="1:79" ht="14.25" customHeight="1" x14ac:dyDescent="0.2">
      <c r="A207" s="42" t="s">
        <v>153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4.25" customHeight="1" x14ac:dyDescent="0.2">
      <c r="A208" s="42" t="s">
        <v>268</v>
      </c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</row>
    <row r="209" spans="1:79" ht="15" customHeight="1" x14ac:dyDescent="0.2">
      <c r="A209" s="40" t="s">
        <v>250</v>
      </c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</row>
    <row r="210" spans="1:79" ht="15" customHeight="1" x14ac:dyDescent="0.2">
      <c r="A210" s="36" t="s">
        <v>6</v>
      </c>
      <c r="B210" s="36"/>
      <c r="C210" s="36"/>
      <c r="D210" s="36"/>
      <c r="E210" s="36"/>
      <c r="F210" s="36"/>
      <c r="G210" s="36" t="s">
        <v>126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 t="s">
        <v>13</v>
      </c>
      <c r="U210" s="36"/>
      <c r="V210" s="36"/>
      <c r="W210" s="36"/>
      <c r="X210" s="36"/>
      <c r="Y210" s="36"/>
      <c r="Z210" s="36"/>
      <c r="AA210" s="30" t="s">
        <v>251</v>
      </c>
      <c r="AB210" s="74"/>
      <c r="AC210" s="74"/>
      <c r="AD210" s="74"/>
      <c r="AE210" s="74"/>
      <c r="AF210" s="74"/>
      <c r="AG210" s="74"/>
      <c r="AH210" s="74"/>
      <c r="AI210" s="74"/>
      <c r="AJ210" s="74"/>
      <c r="AK210" s="74"/>
      <c r="AL210" s="74"/>
      <c r="AM210" s="74"/>
      <c r="AN210" s="74"/>
      <c r="AO210" s="75"/>
      <c r="AP210" s="30" t="s">
        <v>254</v>
      </c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2"/>
      <c r="BE210" s="30" t="s">
        <v>262</v>
      </c>
      <c r="BF210" s="31"/>
      <c r="BG210" s="31"/>
      <c r="BH210" s="31"/>
      <c r="BI210" s="31"/>
      <c r="BJ210" s="31"/>
      <c r="BK210" s="31"/>
      <c r="BL210" s="31"/>
      <c r="BM210" s="31"/>
      <c r="BN210" s="31"/>
      <c r="BO210" s="31"/>
      <c r="BP210" s="31"/>
      <c r="BQ210" s="31"/>
      <c r="BR210" s="31"/>
      <c r="BS210" s="32"/>
    </row>
    <row r="211" spans="1:79" ht="32.1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 t="s">
        <v>4</v>
      </c>
      <c r="AB211" s="36"/>
      <c r="AC211" s="36"/>
      <c r="AD211" s="36"/>
      <c r="AE211" s="36"/>
      <c r="AF211" s="36" t="s">
        <v>3</v>
      </c>
      <c r="AG211" s="36"/>
      <c r="AH211" s="36"/>
      <c r="AI211" s="36"/>
      <c r="AJ211" s="36"/>
      <c r="AK211" s="36" t="s">
        <v>89</v>
      </c>
      <c r="AL211" s="36"/>
      <c r="AM211" s="36"/>
      <c r="AN211" s="36"/>
      <c r="AO211" s="36"/>
      <c r="AP211" s="36" t="s">
        <v>4</v>
      </c>
      <c r="AQ211" s="36"/>
      <c r="AR211" s="36"/>
      <c r="AS211" s="36"/>
      <c r="AT211" s="36"/>
      <c r="AU211" s="36" t="s">
        <v>3</v>
      </c>
      <c r="AV211" s="36"/>
      <c r="AW211" s="36"/>
      <c r="AX211" s="36"/>
      <c r="AY211" s="36"/>
      <c r="AZ211" s="36" t="s">
        <v>96</v>
      </c>
      <c r="BA211" s="36"/>
      <c r="BB211" s="36"/>
      <c r="BC211" s="36"/>
      <c r="BD211" s="36"/>
      <c r="BE211" s="36" t="s">
        <v>4</v>
      </c>
      <c r="BF211" s="36"/>
      <c r="BG211" s="36"/>
      <c r="BH211" s="36"/>
      <c r="BI211" s="36"/>
      <c r="BJ211" s="36" t="s">
        <v>3</v>
      </c>
      <c r="BK211" s="36"/>
      <c r="BL211" s="36"/>
      <c r="BM211" s="36"/>
      <c r="BN211" s="36"/>
      <c r="BO211" s="36" t="s">
        <v>127</v>
      </c>
      <c r="BP211" s="36"/>
      <c r="BQ211" s="36"/>
      <c r="BR211" s="36"/>
      <c r="BS211" s="36"/>
    </row>
    <row r="212" spans="1:79" ht="15" customHeight="1" x14ac:dyDescent="0.2">
      <c r="A212" s="36">
        <v>1</v>
      </c>
      <c r="B212" s="36"/>
      <c r="C212" s="36"/>
      <c r="D212" s="36"/>
      <c r="E212" s="36"/>
      <c r="F212" s="36"/>
      <c r="G212" s="36">
        <v>2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>
        <v>3</v>
      </c>
      <c r="U212" s="36"/>
      <c r="V212" s="36"/>
      <c r="W212" s="36"/>
      <c r="X212" s="36"/>
      <c r="Y212" s="36"/>
      <c r="Z212" s="36"/>
      <c r="AA212" s="36">
        <v>4</v>
      </c>
      <c r="AB212" s="36"/>
      <c r="AC212" s="36"/>
      <c r="AD212" s="36"/>
      <c r="AE212" s="36"/>
      <c r="AF212" s="36">
        <v>5</v>
      </c>
      <c r="AG212" s="36"/>
      <c r="AH212" s="36"/>
      <c r="AI212" s="36"/>
      <c r="AJ212" s="36"/>
      <c r="AK212" s="36">
        <v>6</v>
      </c>
      <c r="AL212" s="36"/>
      <c r="AM212" s="36"/>
      <c r="AN212" s="36"/>
      <c r="AO212" s="36"/>
      <c r="AP212" s="36">
        <v>7</v>
      </c>
      <c r="AQ212" s="36"/>
      <c r="AR212" s="36"/>
      <c r="AS212" s="36"/>
      <c r="AT212" s="36"/>
      <c r="AU212" s="36">
        <v>8</v>
      </c>
      <c r="AV212" s="36"/>
      <c r="AW212" s="36"/>
      <c r="AX212" s="36"/>
      <c r="AY212" s="36"/>
      <c r="AZ212" s="36">
        <v>9</v>
      </c>
      <c r="BA212" s="36"/>
      <c r="BB212" s="36"/>
      <c r="BC212" s="36"/>
      <c r="BD212" s="36"/>
      <c r="BE212" s="36">
        <v>10</v>
      </c>
      <c r="BF212" s="36"/>
      <c r="BG212" s="36"/>
      <c r="BH212" s="36"/>
      <c r="BI212" s="36"/>
      <c r="BJ212" s="36">
        <v>11</v>
      </c>
      <c r="BK212" s="36"/>
      <c r="BL212" s="36"/>
      <c r="BM212" s="36"/>
      <c r="BN212" s="36"/>
      <c r="BO212" s="36">
        <v>12</v>
      </c>
      <c r="BP212" s="36"/>
      <c r="BQ212" s="36"/>
      <c r="BR212" s="36"/>
      <c r="BS212" s="36"/>
    </row>
    <row r="213" spans="1:79" s="1" customFormat="1" ht="15" hidden="1" customHeight="1" x14ac:dyDescent="0.2">
      <c r="A213" s="38" t="s">
        <v>69</v>
      </c>
      <c r="B213" s="38"/>
      <c r="C213" s="38"/>
      <c r="D213" s="38"/>
      <c r="E213" s="38"/>
      <c r="F213" s="38"/>
      <c r="G213" s="72" t="s">
        <v>57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 t="s">
        <v>79</v>
      </c>
      <c r="U213" s="72"/>
      <c r="V213" s="72"/>
      <c r="W213" s="72"/>
      <c r="X213" s="72"/>
      <c r="Y213" s="72"/>
      <c r="Z213" s="72"/>
      <c r="AA213" s="37" t="s">
        <v>65</v>
      </c>
      <c r="AB213" s="37"/>
      <c r="AC213" s="37"/>
      <c r="AD213" s="37"/>
      <c r="AE213" s="37"/>
      <c r="AF213" s="37" t="s">
        <v>66</v>
      </c>
      <c r="AG213" s="37"/>
      <c r="AH213" s="37"/>
      <c r="AI213" s="37"/>
      <c r="AJ213" s="37"/>
      <c r="AK213" s="44" t="s">
        <v>122</v>
      </c>
      <c r="AL213" s="44"/>
      <c r="AM213" s="44"/>
      <c r="AN213" s="44"/>
      <c r="AO213" s="44"/>
      <c r="AP213" s="37" t="s">
        <v>67</v>
      </c>
      <c r="AQ213" s="37"/>
      <c r="AR213" s="37"/>
      <c r="AS213" s="37"/>
      <c r="AT213" s="37"/>
      <c r="AU213" s="37" t="s">
        <v>68</v>
      </c>
      <c r="AV213" s="37"/>
      <c r="AW213" s="37"/>
      <c r="AX213" s="37"/>
      <c r="AY213" s="37"/>
      <c r="AZ213" s="44" t="s">
        <v>122</v>
      </c>
      <c r="BA213" s="44"/>
      <c r="BB213" s="44"/>
      <c r="BC213" s="44"/>
      <c r="BD213" s="44"/>
      <c r="BE213" s="37" t="s">
        <v>58</v>
      </c>
      <c r="BF213" s="37"/>
      <c r="BG213" s="37"/>
      <c r="BH213" s="37"/>
      <c r="BI213" s="37"/>
      <c r="BJ213" s="37" t="s">
        <v>59</v>
      </c>
      <c r="BK213" s="37"/>
      <c r="BL213" s="37"/>
      <c r="BM213" s="37"/>
      <c r="BN213" s="37"/>
      <c r="BO213" s="44" t="s">
        <v>122</v>
      </c>
      <c r="BP213" s="44"/>
      <c r="BQ213" s="44"/>
      <c r="BR213" s="44"/>
      <c r="BS213" s="44"/>
      <c r="CA213" s="1" t="s">
        <v>44</v>
      </c>
    </row>
    <row r="214" spans="1:79" s="98" customFormat="1" ht="63.75" customHeight="1" x14ac:dyDescent="0.2">
      <c r="A214" s="109">
        <v>1</v>
      </c>
      <c r="B214" s="109"/>
      <c r="C214" s="109"/>
      <c r="D214" s="109"/>
      <c r="E214" s="109"/>
      <c r="F214" s="109"/>
      <c r="G214" s="91" t="s">
        <v>351</v>
      </c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3"/>
      <c r="T214" s="133" t="s">
        <v>352</v>
      </c>
      <c r="U214" s="92"/>
      <c r="V214" s="92"/>
      <c r="W214" s="92"/>
      <c r="X214" s="92"/>
      <c r="Y214" s="92"/>
      <c r="Z214" s="93"/>
      <c r="AA214" s="116">
        <v>59390870</v>
      </c>
      <c r="AB214" s="116"/>
      <c r="AC214" s="116"/>
      <c r="AD214" s="116"/>
      <c r="AE214" s="116"/>
      <c r="AF214" s="116">
        <v>14971669</v>
      </c>
      <c r="AG214" s="116"/>
      <c r="AH214" s="116"/>
      <c r="AI214" s="116"/>
      <c r="AJ214" s="116"/>
      <c r="AK214" s="116">
        <f>IF(ISNUMBER(AA214),AA214,0)+IF(ISNUMBER(AF214),AF214,0)</f>
        <v>74362539</v>
      </c>
      <c r="AL214" s="116"/>
      <c r="AM214" s="116"/>
      <c r="AN214" s="116"/>
      <c r="AO214" s="116"/>
      <c r="AP214" s="116">
        <v>57644822</v>
      </c>
      <c r="AQ214" s="116"/>
      <c r="AR214" s="116"/>
      <c r="AS214" s="116"/>
      <c r="AT214" s="116"/>
      <c r="AU214" s="116">
        <v>72141200</v>
      </c>
      <c r="AV214" s="116"/>
      <c r="AW214" s="116"/>
      <c r="AX214" s="116"/>
      <c r="AY214" s="116"/>
      <c r="AZ214" s="116">
        <f>IF(ISNUMBER(AP214),AP214,0)+IF(ISNUMBER(AU214),AU214,0)</f>
        <v>129786022</v>
      </c>
      <c r="BA214" s="116"/>
      <c r="BB214" s="116"/>
      <c r="BC214" s="116"/>
      <c r="BD214" s="116"/>
      <c r="BE214" s="116">
        <v>50694400</v>
      </c>
      <c r="BF214" s="116"/>
      <c r="BG214" s="116"/>
      <c r="BH214" s="116"/>
      <c r="BI214" s="116"/>
      <c r="BJ214" s="116">
        <v>0</v>
      </c>
      <c r="BK214" s="116"/>
      <c r="BL214" s="116"/>
      <c r="BM214" s="116"/>
      <c r="BN214" s="116"/>
      <c r="BO214" s="116">
        <f>IF(ISNUMBER(BE214),BE214,0)+IF(ISNUMBER(BJ214),BJ214,0)</f>
        <v>50694400</v>
      </c>
      <c r="BP214" s="116"/>
      <c r="BQ214" s="116"/>
      <c r="BR214" s="116"/>
      <c r="BS214" s="116"/>
      <c r="CA214" s="98" t="s">
        <v>45</v>
      </c>
    </row>
    <row r="215" spans="1:79" s="98" customFormat="1" ht="12.75" customHeight="1" x14ac:dyDescent="0.2">
      <c r="A215" s="109">
        <v>2</v>
      </c>
      <c r="B215" s="109"/>
      <c r="C215" s="109"/>
      <c r="D215" s="109"/>
      <c r="E215" s="109"/>
      <c r="F215" s="109"/>
      <c r="G215" s="91" t="s">
        <v>353</v>
      </c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3"/>
      <c r="T215" s="133" t="s">
        <v>354</v>
      </c>
      <c r="U215" s="92"/>
      <c r="V215" s="92"/>
      <c r="W215" s="92"/>
      <c r="X215" s="92"/>
      <c r="Y215" s="92"/>
      <c r="Z215" s="93"/>
      <c r="AA215" s="116">
        <v>0</v>
      </c>
      <c r="AB215" s="116"/>
      <c r="AC215" s="116"/>
      <c r="AD215" s="116"/>
      <c r="AE215" s="116"/>
      <c r="AF215" s="116">
        <v>0</v>
      </c>
      <c r="AG215" s="116"/>
      <c r="AH215" s="116"/>
      <c r="AI215" s="116"/>
      <c r="AJ215" s="116"/>
      <c r="AK215" s="116">
        <f>IF(ISNUMBER(AA215),AA215,0)+IF(ISNUMBER(AF215),AF215,0)</f>
        <v>0</v>
      </c>
      <c r="AL215" s="116"/>
      <c r="AM215" s="116"/>
      <c r="AN215" s="116"/>
      <c r="AO215" s="116"/>
      <c r="AP215" s="116">
        <v>0</v>
      </c>
      <c r="AQ215" s="116"/>
      <c r="AR215" s="116"/>
      <c r="AS215" s="116"/>
      <c r="AT215" s="116"/>
      <c r="AU215" s="116">
        <v>0</v>
      </c>
      <c r="AV215" s="116"/>
      <c r="AW215" s="116"/>
      <c r="AX215" s="116"/>
      <c r="AY215" s="116"/>
      <c r="AZ215" s="116">
        <f>IF(ISNUMBER(AP215),AP215,0)+IF(ISNUMBER(AU215),AU215,0)</f>
        <v>0</v>
      </c>
      <c r="BA215" s="116"/>
      <c r="BB215" s="116"/>
      <c r="BC215" s="116"/>
      <c r="BD215" s="116"/>
      <c r="BE215" s="116">
        <v>0</v>
      </c>
      <c r="BF215" s="116"/>
      <c r="BG215" s="116"/>
      <c r="BH215" s="116"/>
      <c r="BI215" s="116"/>
      <c r="BJ215" s="116">
        <v>0</v>
      </c>
      <c r="BK215" s="116"/>
      <c r="BL215" s="116"/>
      <c r="BM215" s="116"/>
      <c r="BN215" s="116"/>
      <c r="BO215" s="116">
        <f>IF(ISNUMBER(BE215),BE215,0)+IF(ISNUMBER(BJ215),BJ215,0)</f>
        <v>0</v>
      </c>
      <c r="BP215" s="116"/>
      <c r="BQ215" s="116"/>
      <c r="BR215" s="116"/>
      <c r="BS215" s="116"/>
    </row>
    <row r="216" spans="1:79" s="6" customFormat="1" ht="12.75" customHeight="1" x14ac:dyDescent="0.2">
      <c r="A216" s="87"/>
      <c r="B216" s="87"/>
      <c r="C216" s="87"/>
      <c r="D216" s="87"/>
      <c r="E216" s="87"/>
      <c r="F216" s="87"/>
      <c r="G216" s="99" t="s">
        <v>147</v>
      </c>
      <c r="H216" s="100"/>
      <c r="I216" s="100"/>
      <c r="J216" s="100"/>
      <c r="K216" s="100"/>
      <c r="L216" s="100"/>
      <c r="M216" s="100"/>
      <c r="N216" s="100"/>
      <c r="O216" s="100"/>
      <c r="P216" s="100"/>
      <c r="Q216" s="100"/>
      <c r="R216" s="100"/>
      <c r="S216" s="101"/>
      <c r="T216" s="134"/>
      <c r="U216" s="100"/>
      <c r="V216" s="100"/>
      <c r="W216" s="100"/>
      <c r="X216" s="100"/>
      <c r="Y216" s="100"/>
      <c r="Z216" s="101"/>
      <c r="AA216" s="115">
        <v>59390870</v>
      </c>
      <c r="AB216" s="115"/>
      <c r="AC216" s="115"/>
      <c r="AD216" s="115"/>
      <c r="AE216" s="115"/>
      <c r="AF216" s="115">
        <v>14971669</v>
      </c>
      <c r="AG216" s="115"/>
      <c r="AH216" s="115"/>
      <c r="AI216" s="115"/>
      <c r="AJ216" s="115"/>
      <c r="AK216" s="115">
        <f>IF(ISNUMBER(AA216),AA216,0)+IF(ISNUMBER(AF216),AF216,0)</f>
        <v>74362539</v>
      </c>
      <c r="AL216" s="115"/>
      <c r="AM216" s="115"/>
      <c r="AN216" s="115"/>
      <c r="AO216" s="115"/>
      <c r="AP216" s="115">
        <v>57644822</v>
      </c>
      <c r="AQ216" s="115"/>
      <c r="AR216" s="115"/>
      <c r="AS216" s="115"/>
      <c r="AT216" s="115"/>
      <c r="AU216" s="115">
        <v>72141200</v>
      </c>
      <c r="AV216" s="115"/>
      <c r="AW216" s="115"/>
      <c r="AX216" s="115"/>
      <c r="AY216" s="115"/>
      <c r="AZ216" s="115">
        <f>IF(ISNUMBER(AP216),AP216,0)+IF(ISNUMBER(AU216),AU216,0)</f>
        <v>129786022</v>
      </c>
      <c r="BA216" s="115"/>
      <c r="BB216" s="115"/>
      <c r="BC216" s="115"/>
      <c r="BD216" s="115"/>
      <c r="BE216" s="115">
        <v>50694400</v>
      </c>
      <c r="BF216" s="115"/>
      <c r="BG216" s="115"/>
      <c r="BH216" s="115"/>
      <c r="BI216" s="115"/>
      <c r="BJ216" s="115">
        <v>0</v>
      </c>
      <c r="BK216" s="115"/>
      <c r="BL216" s="115"/>
      <c r="BM216" s="115"/>
      <c r="BN216" s="115"/>
      <c r="BO216" s="115">
        <f>IF(ISNUMBER(BE216),BE216,0)+IF(ISNUMBER(BJ216),BJ216,0)</f>
        <v>50694400</v>
      </c>
      <c r="BP216" s="115"/>
      <c r="BQ216" s="115"/>
      <c r="BR216" s="115"/>
      <c r="BS216" s="115"/>
    </row>
    <row r="218" spans="1:79" ht="13.5" customHeight="1" x14ac:dyDescent="0.2">
      <c r="A218" s="42" t="s">
        <v>283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5" customHeight="1" x14ac:dyDescent="0.2">
      <c r="A219" s="53" t="s">
        <v>250</v>
      </c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</row>
    <row r="220" spans="1:79" ht="15" customHeight="1" x14ac:dyDescent="0.2">
      <c r="A220" s="36" t="s">
        <v>6</v>
      </c>
      <c r="B220" s="36"/>
      <c r="C220" s="36"/>
      <c r="D220" s="36"/>
      <c r="E220" s="36"/>
      <c r="F220" s="36"/>
      <c r="G220" s="36" t="s">
        <v>126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 t="s">
        <v>13</v>
      </c>
      <c r="U220" s="36"/>
      <c r="V220" s="36"/>
      <c r="W220" s="36"/>
      <c r="X220" s="36"/>
      <c r="Y220" s="36"/>
      <c r="Z220" s="36"/>
      <c r="AA220" s="30" t="s">
        <v>272</v>
      </c>
      <c r="AB220" s="74"/>
      <c r="AC220" s="74"/>
      <c r="AD220" s="74"/>
      <c r="AE220" s="74"/>
      <c r="AF220" s="74"/>
      <c r="AG220" s="74"/>
      <c r="AH220" s="74"/>
      <c r="AI220" s="74"/>
      <c r="AJ220" s="74"/>
      <c r="AK220" s="74"/>
      <c r="AL220" s="74"/>
      <c r="AM220" s="74"/>
      <c r="AN220" s="74"/>
      <c r="AO220" s="75"/>
      <c r="AP220" s="30" t="s">
        <v>277</v>
      </c>
      <c r="AQ220" s="31"/>
      <c r="AR220" s="31"/>
      <c r="AS220" s="31"/>
      <c r="AT220" s="31"/>
      <c r="AU220" s="31"/>
      <c r="AV220" s="31"/>
      <c r="AW220" s="31"/>
      <c r="AX220" s="31"/>
      <c r="AY220" s="31"/>
      <c r="AZ220" s="31"/>
      <c r="BA220" s="31"/>
      <c r="BB220" s="31"/>
      <c r="BC220" s="31"/>
      <c r="BD220" s="32"/>
    </row>
    <row r="221" spans="1:79" ht="32.1" customHeight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 t="s">
        <v>4</v>
      </c>
      <c r="AB221" s="36"/>
      <c r="AC221" s="36"/>
      <c r="AD221" s="36"/>
      <c r="AE221" s="36"/>
      <c r="AF221" s="36" t="s">
        <v>3</v>
      </c>
      <c r="AG221" s="36"/>
      <c r="AH221" s="36"/>
      <c r="AI221" s="36"/>
      <c r="AJ221" s="36"/>
      <c r="AK221" s="36" t="s">
        <v>89</v>
      </c>
      <c r="AL221" s="36"/>
      <c r="AM221" s="36"/>
      <c r="AN221" s="36"/>
      <c r="AO221" s="36"/>
      <c r="AP221" s="36" t="s">
        <v>4</v>
      </c>
      <c r="AQ221" s="36"/>
      <c r="AR221" s="36"/>
      <c r="AS221" s="36"/>
      <c r="AT221" s="36"/>
      <c r="AU221" s="36" t="s">
        <v>3</v>
      </c>
      <c r="AV221" s="36"/>
      <c r="AW221" s="36"/>
      <c r="AX221" s="36"/>
      <c r="AY221" s="36"/>
      <c r="AZ221" s="36" t="s">
        <v>96</v>
      </c>
      <c r="BA221" s="36"/>
      <c r="BB221" s="36"/>
      <c r="BC221" s="36"/>
      <c r="BD221" s="36"/>
    </row>
    <row r="222" spans="1:79" ht="15" customHeight="1" x14ac:dyDescent="0.2">
      <c r="A222" s="36">
        <v>1</v>
      </c>
      <c r="B222" s="36"/>
      <c r="C222" s="36"/>
      <c r="D222" s="36"/>
      <c r="E222" s="36"/>
      <c r="F222" s="36"/>
      <c r="G222" s="36">
        <v>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>
        <v>3</v>
      </c>
      <c r="U222" s="36"/>
      <c r="V222" s="36"/>
      <c r="W222" s="36"/>
      <c r="X222" s="36"/>
      <c r="Y222" s="36"/>
      <c r="Z222" s="36"/>
      <c r="AA222" s="36">
        <v>4</v>
      </c>
      <c r="AB222" s="36"/>
      <c r="AC222" s="36"/>
      <c r="AD222" s="36"/>
      <c r="AE222" s="36"/>
      <c r="AF222" s="36">
        <v>5</v>
      </c>
      <c r="AG222" s="36"/>
      <c r="AH222" s="36"/>
      <c r="AI222" s="36"/>
      <c r="AJ222" s="36"/>
      <c r="AK222" s="36">
        <v>6</v>
      </c>
      <c r="AL222" s="36"/>
      <c r="AM222" s="36"/>
      <c r="AN222" s="36"/>
      <c r="AO222" s="36"/>
      <c r="AP222" s="36">
        <v>7</v>
      </c>
      <c r="AQ222" s="36"/>
      <c r="AR222" s="36"/>
      <c r="AS222" s="36"/>
      <c r="AT222" s="36"/>
      <c r="AU222" s="36">
        <v>8</v>
      </c>
      <c r="AV222" s="36"/>
      <c r="AW222" s="36"/>
      <c r="AX222" s="36"/>
      <c r="AY222" s="36"/>
      <c r="AZ222" s="36">
        <v>9</v>
      </c>
      <c r="BA222" s="36"/>
      <c r="BB222" s="36"/>
      <c r="BC222" s="36"/>
      <c r="BD222" s="36"/>
    </row>
    <row r="223" spans="1:79" s="1" customFormat="1" ht="12" hidden="1" customHeight="1" x14ac:dyDescent="0.2">
      <c r="A223" s="38" t="s">
        <v>69</v>
      </c>
      <c r="B223" s="38"/>
      <c r="C223" s="38"/>
      <c r="D223" s="38"/>
      <c r="E223" s="38"/>
      <c r="F223" s="38"/>
      <c r="G223" s="72" t="s">
        <v>57</v>
      </c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 t="s">
        <v>79</v>
      </c>
      <c r="U223" s="72"/>
      <c r="V223" s="72"/>
      <c r="W223" s="72"/>
      <c r="X223" s="72"/>
      <c r="Y223" s="72"/>
      <c r="Z223" s="72"/>
      <c r="AA223" s="37" t="s">
        <v>60</v>
      </c>
      <c r="AB223" s="37"/>
      <c r="AC223" s="37"/>
      <c r="AD223" s="37"/>
      <c r="AE223" s="37"/>
      <c r="AF223" s="37" t="s">
        <v>61</v>
      </c>
      <c r="AG223" s="37"/>
      <c r="AH223" s="37"/>
      <c r="AI223" s="37"/>
      <c r="AJ223" s="37"/>
      <c r="AK223" s="44" t="s">
        <v>122</v>
      </c>
      <c r="AL223" s="44"/>
      <c r="AM223" s="44"/>
      <c r="AN223" s="44"/>
      <c r="AO223" s="44"/>
      <c r="AP223" s="37" t="s">
        <v>62</v>
      </c>
      <c r="AQ223" s="37"/>
      <c r="AR223" s="37"/>
      <c r="AS223" s="37"/>
      <c r="AT223" s="37"/>
      <c r="AU223" s="37" t="s">
        <v>63</v>
      </c>
      <c r="AV223" s="37"/>
      <c r="AW223" s="37"/>
      <c r="AX223" s="37"/>
      <c r="AY223" s="37"/>
      <c r="AZ223" s="44" t="s">
        <v>122</v>
      </c>
      <c r="BA223" s="44"/>
      <c r="BB223" s="44"/>
      <c r="BC223" s="44"/>
      <c r="BD223" s="44"/>
      <c r="CA223" s="1" t="s">
        <v>46</v>
      </c>
    </row>
    <row r="224" spans="1:79" s="98" customFormat="1" ht="63.75" customHeight="1" x14ac:dyDescent="0.2">
      <c r="A224" s="109">
        <v>1</v>
      </c>
      <c r="B224" s="109"/>
      <c r="C224" s="109"/>
      <c r="D224" s="109"/>
      <c r="E224" s="109"/>
      <c r="F224" s="109"/>
      <c r="G224" s="91" t="s">
        <v>351</v>
      </c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3"/>
      <c r="T224" s="133" t="s">
        <v>352</v>
      </c>
      <c r="U224" s="92"/>
      <c r="V224" s="92"/>
      <c r="W224" s="92"/>
      <c r="X224" s="92"/>
      <c r="Y224" s="92"/>
      <c r="Z224" s="93"/>
      <c r="AA224" s="116">
        <v>0</v>
      </c>
      <c r="AB224" s="116"/>
      <c r="AC224" s="116"/>
      <c r="AD224" s="116"/>
      <c r="AE224" s="116"/>
      <c r="AF224" s="116">
        <v>0</v>
      </c>
      <c r="AG224" s="116"/>
      <c r="AH224" s="116"/>
      <c r="AI224" s="116"/>
      <c r="AJ224" s="116"/>
      <c r="AK224" s="116">
        <f>IF(ISNUMBER(AA224),AA224,0)+IF(ISNUMBER(AF224),AF224,0)</f>
        <v>0</v>
      </c>
      <c r="AL224" s="116"/>
      <c r="AM224" s="116"/>
      <c r="AN224" s="116"/>
      <c r="AO224" s="116"/>
      <c r="AP224" s="116">
        <v>0</v>
      </c>
      <c r="AQ224" s="116"/>
      <c r="AR224" s="116"/>
      <c r="AS224" s="116"/>
      <c r="AT224" s="116"/>
      <c r="AU224" s="116">
        <v>0</v>
      </c>
      <c r="AV224" s="116"/>
      <c r="AW224" s="116"/>
      <c r="AX224" s="116"/>
      <c r="AY224" s="116"/>
      <c r="AZ224" s="116">
        <f>IF(ISNUMBER(AP224),AP224,0)+IF(ISNUMBER(AU224),AU224,0)</f>
        <v>0</v>
      </c>
      <c r="BA224" s="116"/>
      <c r="BB224" s="116"/>
      <c r="BC224" s="116"/>
      <c r="BD224" s="116"/>
      <c r="CA224" s="98" t="s">
        <v>47</v>
      </c>
    </row>
    <row r="225" spans="1:79" s="98" customFormat="1" ht="12.75" customHeight="1" x14ac:dyDescent="0.2">
      <c r="A225" s="109">
        <v>2</v>
      </c>
      <c r="B225" s="109"/>
      <c r="C225" s="109"/>
      <c r="D225" s="109"/>
      <c r="E225" s="109"/>
      <c r="F225" s="109"/>
      <c r="G225" s="91" t="s">
        <v>353</v>
      </c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3"/>
      <c r="T225" s="133" t="s">
        <v>354</v>
      </c>
      <c r="U225" s="92"/>
      <c r="V225" s="92"/>
      <c r="W225" s="92"/>
      <c r="X225" s="92"/>
      <c r="Y225" s="92"/>
      <c r="Z225" s="93"/>
      <c r="AA225" s="116">
        <v>62974253</v>
      </c>
      <c r="AB225" s="116"/>
      <c r="AC225" s="116"/>
      <c r="AD225" s="116"/>
      <c r="AE225" s="116"/>
      <c r="AF225" s="116">
        <v>0</v>
      </c>
      <c r="AG225" s="116"/>
      <c r="AH225" s="116"/>
      <c r="AI225" s="116"/>
      <c r="AJ225" s="116"/>
      <c r="AK225" s="116">
        <f>IF(ISNUMBER(AA225),AA225,0)+IF(ISNUMBER(AF225),AF225,0)</f>
        <v>62974253</v>
      </c>
      <c r="AL225" s="116"/>
      <c r="AM225" s="116"/>
      <c r="AN225" s="116"/>
      <c r="AO225" s="116"/>
      <c r="AP225" s="116">
        <v>66783980</v>
      </c>
      <c r="AQ225" s="116"/>
      <c r="AR225" s="116"/>
      <c r="AS225" s="116"/>
      <c r="AT225" s="116"/>
      <c r="AU225" s="116">
        <v>0</v>
      </c>
      <c r="AV225" s="116"/>
      <c r="AW225" s="116"/>
      <c r="AX225" s="116"/>
      <c r="AY225" s="116"/>
      <c r="AZ225" s="116">
        <f>IF(ISNUMBER(AP225),AP225,0)+IF(ISNUMBER(AU225),AU225,0)</f>
        <v>66783980</v>
      </c>
      <c r="BA225" s="116"/>
      <c r="BB225" s="116"/>
      <c r="BC225" s="116"/>
      <c r="BD225" s="116"/>
    </row>
    <row r="226" spans="1:79" s="6" customFormat="1" x14ac:dyDescent="0.2">
      <c r="A226" s="87"/>
      <c r="B226" s="87"/>
      <c r="C226" s="87"/>
      <c r="D226" s="87"/>
      <c r="E226" s="87"/>
      <c r="F226" s="87"/>
      <c r="G226" s="99" t="s">
        <v>147</v>
      </c>
      <c r="H226" s="100"/>
      <c r="I226" s="100"/>
      <c r="J226" s="100"/>
      <c r="K226" s="100"/>
      <c r="L226" s="100"/>
      <c r="M226" s="100"/>
      <c r="N226" s="100"/>
      <c r="O226" s="100"/>
      <c r="P226" s="100"/>
      <c r="Q226" s="100"/>
      <c r="R226" s="100"/>
      <c r="S226" s="101"/>
      <c r="T226" s="134"/>
      <c r="U226" s="100"/>
      <c r="V226" s="100"/>
      <c r="W226" s="100"/>
      <c r="X226" s="100"/>
      <c r="Y226" s="100"/>
      <c r="Z226" s="101"/>
      <c r="AA226" s="115">
        <v>62974253</v>
      </c>
      <c r="AB226" s="115"/>
      <c r="AC226" s="115"/>
      <c r="AD226" s="115"/>
      <c r="AE226" s="115"/>
      <c r="AF226" s="115">
        <v>0</v>
      </c>
      <c r="AG226" s="115"/>
      <c r="AH226" s="115"/>
      <c r="AI226" s="115"/>
      <c r="AJ226" s="115"/>
      <c r="AK226" s="115">
        <f>IF(ISNUMBER(AA226),AA226,0)+IF(ISNUMBER(AF226),AF226,0)</f>
        <v>62974253</v>
      </c>
      <c r="AL226" s="115"/>
      <c r="AM226" s="115"/>
      <c r="AN226" s="115"/>
      <c r="AO226" s="115"/>
      <c r="AP226" s="115">
        <v>66783980</v>
      </c>
      <c r="AQ226" s="115"/>
      <c r="AR226" s="115"/>
      <c r="AS226" s="115"/>
      <c r="AT226" s="115"/>
      <c r="AU226" s="115">
        <v>0</v>
      </c>
      <c r="AV226" s="115"/>
      <c r="AW226" s="115"/>
      <c r="AX226" s="115"/>
      <c r="AY226" s="115"/>
      <c r="AZ226" s="115">
        <f>IF(ISNUMBER(AP226),AP226,0)+IF(ISNUMBER(AU226),AU226,0)</f>
        <v>66783980</v>
      </c>
      <c r="BA226" s="115"/>
      <c r="BB226" s="115"/>
      <c r="BC226" s="115"/>
      <c r="BD226" s="115"/>
    </row>
    <row r="229" spans="1:79" ht="14.25" customHeight="1" x14ac:dyDescent="0.2">
      <c r="A229" s="42" t="s">
        <v>284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5" customHeight="1" x14ac:dyDescent="0.2">
      <c r="A230" s="53" t="s">
        <v>250</v>
      </c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</row>
    <row r="231" spans="1:79" ht="23.1" customHeight="1" x14ac:dyDescent="0.2">
      <c r="A231" s="36" t="s">
        <v>128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60" t="s">
        <v>129</v>
      </c>
      <c r="O231" s="61"/>
      <c r="P231" s="61"/>
      <c r="Q231" s="61"/>
      <c r="R231" s="61"/>
      <c r="S231" s="61"/>
      <c r="T231" s="61"/>
      <c r="U231" s="62"/>
      <c r="V231" s="60" t="s">
        <v>130</v>
      </c>
      <c r="W231" s="61"/>
      <c r="X231" s="61"/>
      <c r="Y231" s="61"/>
      <c r="Z231" s="62"/>
      <c r="AA231" s="36" t="s">
        <v>251</v>
      </c>
      <c r="AB231" s="36"/>
      <c r="AC231" s="36"/>
      <c r="AD231" s="36"/>
      <c r="AE231" s="36"/>
      <c r="AF231" s="36"/>
      <c r="AG231" s="36"/>
      <c r="AH231" s="36"/>
      <c r="AI231" s="36"/>
      <c r="AJ231" s="36" t="s">
        <v>254</v>
      </c>
      <c r="AK231" s="36"/>
      <c r="AL231" s="36"/>
      <c r="AM231" s="36"/>
      <c r="AN231" s="36"/>
      <c r="AO231" s="36"/>
      <c r="AP231" s="36"/>
      <c r="AQ231" s="36"/>
      <c r="AR231" s="36"/>
      <c r="AS231" s="36" t="s">
        <v>262</v>
      </c>
      <c r="AT231" s="36"/>
      <c r="AU231" s="36"/>
      <c r="AV231" s="36"/>
      <c r="AW231" s="36"/>
      <c r="AX231" s="36"/>
      <c r="AY231" s="36"/>
      <c r="AZ231" s="36"/>
      <c r="BA231" s="36"/>
      <c r="BB231" s="36" t="s">
        <v>272</v>
      </c>
      <c r="BC231" s="36"/>
      <c r="BD231" s="36"/>
      <c r="BE231" s="36"/>
      <c r="BF231" s="36"/>
      <c r="BG231" s="36"/>
      <c r="BH231" s="36"/>
      <c r="BI231" s="36"/>
      <c r="BJ231" s="36"/>
      <c r="BK231" s="36" t="s">
        <v>277</v>
      </c>
      <c r="BL231" s="36"/>
      <c r="BM231" s="36"/>
      <c r="BN231" s="36"/>
      <c r="BO231" s="36"/>
      <c r="BP231" s="36"/>
      <c r="BQ231" s="36"/>
      <c r="BR231" s="36"/>
      <c r="BS231" s="36"/>
    </row>
    <row r="232" spans="1:79" ht="95.25" customHeight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63"/>
      <c r="O232" s="64"/>
      <c r="P232" s="64"/>
      <c r="Q232" s="64"/>
      <c r="R232" s="64"/>
      <c r="S232" s="64"/>
      <c r="T232" s="64"/>
      <c r="U232" s="65"/>
      <c r="V232" s="63"/>
      <c r="W232" s="64"/>
      <c r="X232" s="64"/>
      <c r="Y232" s="64"/>
      <c r="Z232" s="65"/>
      <c r="AA232" s="49" t="s">
        <v>133</v>
      </c>
      <c r="AB232" s="49"/>
      <c r="AC232" s="49"/>
      <c r="AD232" s="49"/>
      <c r="AE232" s="49"/>
      <c r="AF232" s="49" t="s">
        <v>134</v>
      </c>
      <c r="AG232" s="49"/>
      <c r="AH232" s="49"/>
      <c r="AI232" s="49"/>
      <c r="AJ232" s="49" t="s">
        <v>133</v>
      </c>
      <c r="AK232" s="49"/>
      <c r="AL232" s="49"/>
      <c r="AM232" s="49"/>
      <c r="AN232" s="49"/>
      <c r="AO232" s="49" t="s">
        <v>134</v>
      </c>
      <c r="AP232" s="49"/>
      <c r="AQ232" s="49"/>
      <c r="AR232" s="49"/>
      <c r="AS232" s="49" t="s">
        <v>133</v>
      </c>
      <c r="AT232" s="49"/>
      <c r="AU232" s="49"/>
      <c r="AV232" s="49"/>
      <c r="AW232" s="49"/>
      <c r="AX232" s="49" t="s">
        <v>134</v>
      </c>
      <c r="AY232" s="49"/>
      <c r="AZ232" s="49"/>
      <c r="BA232" s="49"/>
      <c r="BB232" s="49" t="s">
        <v>133</v>
      </c>
      <c r="BC232" s="49"/>
      <c r="BD232" s="49"/>
      <c r="BE232" s="49"/>
      <c r="BF232" s="49"/>
      <c r="BG232" s="49" t="s">
        <v>134</v>
      </c>
      <c r="BH232" s="49"/>
      <c r="BI232" s="49"/>
      <c r="BJ232" s="49"/>
      <c r="BK232" s="49" t="s">
        <v>133</v>
      </c>
      <c r="BL232" s="49"/>
      <c r="BM232" s="49"/>
      <c r="BN232" s="49"/>
      <c r="BO232" s="49"/>
      <c r="BP232" s="49" t="s">
        <v>134</v>
      </c>
      <c r="BQ232" s="49"/>
      <c r="BR232" s="49"/>
      <c r="BS232" s="49"/>
    </row>
    <row r="233" spans="1:79" ht="15" customHeight="1" x14ac:dyDescent="0.2">
      <c r="A233" s="36">
        <v>1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0">
        <v>2</v>
      </c>
      <c r="O233" s="31"/>
      <c r="P233" s="31"/>
      <c r="Q233" s="31"/>
      <c r="R233" s="31"/>
      <c r="S233" s="31"/>
      <c r="T233" s="31"/>
      <c r="U233" s="32"/>
      <c r="V233" s="36">
        <v>3</v>
      </c>
      <c r="W233" s="36"/>
      <c r="X233" s="36"/>
      <c r="Y233" s="36"/>
      <c r="Z233" s="36"/>
      <c r="AA233" s="36">
        <v>4</v>
      </c>
      <c r="AB233" s="36"/>
      <c r="AC233" s="36"/>
      <c r="AD233" s="36"/>
      <c r="AE233" s="36"/>
      <c r="AF233" s="36">
        <v>5</v>
      </c>
      <c r="AG233" s="36"/>
      <c r="AH233" s="36"/>
      <c r="AI233" s="36"/>
      <c r="AJ233" s="36">
        <v>6</v>
      </c>
      <c r="AK233" s="36"/>
      <c r="AL233" s="36"/>
      <c r="AM233" s="36"/>
      <c r="AN233" s="36"/>
      <c r="AO233" s="36">
        <v>7</v>
      </c>
      <c r="AP233" s="36"/>
      <c r="AQ233" s="36"/>
      <c r="AR233" s="36"/>
      <c r="AS233" s="36">
        <v>8</v>
      </c>
      <c r="AT233" s="36"/>
      <c r="AU233" s="36"/>
      <c r="AV233" s="36"/>
      <c r="AW233" s="36"/>
      <c r="AX233" s="36">
        <v>9</v>
      </c>
      <c r="AY233" s="36"/>
      <c r="AZ233" s="36"/>
      <c r="BA233" s="36"/>
      <c r="BB233" s="36">
        <v>10</v>
      </c>
      <c r="BC233" s="36"/>
      <c r="BD233" s="36"/>
      <c r="BE233" s="36"/>
      <c r="BF233" s="36"/>
      <c r="BG233" s="36">
        <v>11</v>
      </c>
      <c r="BH233" s="36"/>
      <c r="BI233" s="36"/>
      <c r="BJ233" s="36"/>
      <c r="BK233" s="36">
        <v>12</v>
      </c>
      <c r="BL233" s="36"/>
      <c r="BM233" s="36"/>
      <c r="BN233" s="36"/>
      <c r="BO233" s="36"/>
      <c r="BP233" s="36">
        <v>13</v>
      </c>
      <c r="BQ233" s="36"/>
      <c r="BR233" s="36"/>
      <c r="BS233" s="36"/>
    </row>
    <row r="234" spans="1:79" s="1" customFormat="1" ht="12" hidden="1" customHeight="1" x14ac:dyDescent="0.2">
      <c r="A234" s="72" t="s">
        <v>146</v>
      </c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38" t="s">
        <v>131</v>
      </c>
      <c r="O234" s="38"/>
      <c r="P234" s="38"/>
      <c r="Q234" s="38"/>
      <c r="R234" s="38"/>
      <c r="S234" s="38"/>
      <c r="T234" s="38"/>
      <c r="U234" s="38"/>
      <c r="V234" s="38" t="s">
        <v>132</v>
      </c>
      <c r="W234" s="38"/>
      <c r="X234" s="38"/>
      <c r="Y234" s="38"/>
      <c r="Z234" s="38"/>
      <c r="AA234" s="37" t="s">
        <v>65</v>
      </c>
      <c r="AB234" s="37"/>
      <c r="AC234" s="37"/>
      <c r="AD234" s="37"/>
      <c r="AE234" s="37"/>
      <c r="AF234" s="37" t="s">
        <v>66</v>
      </c>
      <c r="AG234" s="37"/>
      <c r="AH234" s="37"/>
      <c r="AI234" s="37"/>
      <c r="AJ234" s="37" t="s">
        <v>67</v>
      </c>
      <c r="AK234" s="37"/>
      <c r="AL234" s="37"/>
      <c r="AM234" s="37"/>
      <c r="AN234" s="37"/>
      <c r="AO234" s="37" t="s">
        <v>68</v>
      </c>
      <c r="AP234" s="37"/>
      <c r="AQ234" s="37"/>
      <c r="AR234" s="37"/>
      <c r="AS234" s="37" t="s">
        <v>58</v>
      </c>
      <c r="AT234" s="37"/>
      <c r="AU234" s="37"/>
      <c r="AV234" s="37"/>
      <c r="AW234" s="37"/>
      <c r="AX234" s="37" t="s">
        <v>59</v>
      </c>
      <c r="AY234" s="37"/>
      <c r="AZ234" s="37"/>
      <c r="BA234" s="37"/>
      <c r="BB234" s="37" t="s">
        <v>60</v>
      </c>
      <c r="BC234" s="37"/>
      <c r="BD234" s="37"/>
      <c r="BE234" s="37"/>
      <c r="BF234" s="37"/>
      <c r="BG234" s="37" t="s">
        <v>61</v>
      </c>
      <c r="BH234" s="37"/>
      <c r="BI234" s="37"/>
      <c r="BJ234" s="37"/>
      <c r="BK234" s="37" t="s">
        <v>62</v>
      </c>
      <c r="BL234" s="37"/>
      <c r="BM234" s="37"/>
      <c r="BN234" s="37"/>
      <c r="BO234" s="37"/>
      <c r="BP234" s="37" t="s">
        <v>63</v>
      </c>
      <c r="BQ234" s="37"/>
      <c r="BR234" s="37"/>
      <c r="BS234" s="37"/>
      <c r="CA234" s="1" t="s">
        <v>48</v>
      </c>
    </row>
    <row r="235" spans="1:79" s="6" customFormat="1" ht="12.75" customHeight="1" x14ac:dyDescent="0.2">
      <c r="A235" s="117" t="s">
        <v>147</v>
      </c>
      <c r="B235" s="117"/>
      <c r="C235" s="117"/>
      <c r="D235" s="117"/>
      <c r="E235" s="117"/>
      <c r="F235" s="117"/>
      <c r="G235" s="117"/>
      <c r="H235" s="117"/>
      <c r="I235" s="117"/>
      <c r="J235" s="117"/>
      <c r="K235" s="117"/>
      <c r="L235" s="117"/>
      <c r="M235" s="117"/>
      <c r="N235" s="86"/>
      <c r="O235" s="84"/>
      <c r="P235" s="84"/>
      <c r="Q235" s="84"/>
      <c r="R235" s="84"/>
      <c r="S235" s="84"/>
      <c r="T235" s="84"/>
      <c r="U235" s="85"/>
      <c r="V235" s="119"/>
      <c r="W235" s="119"/>
      <c r="X235" s="119"/>
      <c r="Y235" s="119"/>
      <c r="Z235" s="119"/>
      <c r="AA235" s="119"/>
      <c r="AB235" s="119"/>
      <c r="AC235" s="119"/>
      <c r="AD235" s="119"/>
      <c r="AE235" s="119"/>
      <c r="AF235" s="119"/>
      <c r="AG235" s="119"/>
      <c r="AH235" s="119"/>
      <c r="AI235" s="119"/>
      <c r="AJ235" s="119"/>
      <c r="AK235" s="119"/>
      <c r="AL235" s="119"/>
      <c r="AM235" s="119"/>
      <c r="AN235" s="119"/>
      <c r="AO235" s="119"/>
      <c r="AP235" s="119"/>
      <c r="AQ235" s="119"/>
      <c r="AR235" s="119"/>
      <c r="AS235" s="119"/>
      <c r="AT235" s="119"/>
      <c r="AU235" s="119"/>
      <c r="AV235" s="119"/>
      <c r="AW235" s="119"/>
      <c r="AX235" s="119"/>
      <c r="AY235" s="119"/>
      <c r="AZ235" s="119"/>
      <c r="BA235" s="119"/>
      <c r="BB235" s="119"/>
      <c r="BC235" s="119"/>
      <c r="BD235" s="119"/>
      <c r="BE235" s="119"/>
      <c r="BF235" s="119"/>
      <c r="BG235" s="119"/>
      <c r="BH235" s="119"/>
      <c r="BI235" s="119"/>
      <c r="BJ235" s="119"/>
      <c r="BK235" s="119"/>
      <c r="BL235" s="119"/>
      <c r="BM235" s="119"/>
      <c r="BN235" s="119"/>
      <c r="BO235" s="119"/>
      <c r="BP235" s="120"/>
      <c r="BQ235" s="121"/>
      <c r="BR235" s="121"/>
      <c r="BS235" s="122"/>
      <c r="CA235" s="6" t="s">
        <v>49</v>
      </c>
    </row>
    <row r="238" spans="1:79" ht="35.25" customHeight="1" x14ac:dyDescent="0.2">
      <c r="A238" s="42" t="s">
        <v>285</v>
      </c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</row>
    <row r="239" spans="1:79" ht="120" customHeight="1" x14ac:dyDescent="0.2">
      <c r="A239" s="124" t="s">
        <v>358</v>
      </c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</row>
    <row r="240" spans="1:79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</row>
    <row r="242" spans="1:79" ht="28.5" customHeight="1" x14ac:dyDescent="0.2">
      <c r="A242" s="39" t="s">
        <v>269</v>
      </c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</row>
    <row r="243" spans="1:79" ht="14.25" customHeight="1" x14ac:dyDescent="0.2">
      <c r="A243" s="42" t="s">
        <v>252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79" ht="15" customHeight="1" x14ac:dyDescent="0.2">
      <c r="A244" s="40" t="s">
        <v>250</v>
      </c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</row>
    <row r="245" spans="1:79" ht="42.95" customHeight="1" x14ac:dyDescent="0.2">
      <c r="A245" s="49" t="s">
        <v>135</v>
      </c>
      <c r="B245" s="49"/>
      <c r="C245" s="49"/>
      <c r="D245" s="49"/>
      <c r="E245" s="49"/>
      <c r="F245" s="49"/>
      <c r="G245" s="36" t="s">
        <v>19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 t="s">
        <v>15</v>
      </c>
      <c r="U245" s="36"/>
      <c r="V245" s="36"/>
      <c r="W245" s="36"/>
      <c r="X245" s="36"/>
      <c r="Y245" s="36"/>
      <c r="Z245" s="36" t="s">
        <v>14</v>
      </c>
      <c r="AA245" s="36"/>
      <c r="AB245" s="36"/>
      <c r="AC245" s="36"/>
      <c r="AD245" s="36"/>
      <c r="AE245" s="36" t="s">
        <v>136</v>
      </c>
      <c r="AF245" s="36"/>
      <c r="AG245" s="36"/>
      <c r="AH245" s="36"/>
      <c r="AI245" s="36"/>
      <c r="AJ245" s="36"/>
      <c r="AK245" s="36" t="s">
        <v>137</v>
      </c>
      <c r="AL245" s="36"/>
      <c r="AM245" s="36"/>
      <c r="AN245" s="36"/>
      <c r="AO245" s="36"/>
      <c r="AP245" s="36"/>
      <c r="AQ245" s="36" t="s">
        <v>138</v>
      </c>
      <c r="AR245" s="36"/>
      <c r="AS245" s="36"/>
      <c r="AT245" s="36"/>
      <c r="AU245" s="36"/>
      <c r="AV245" s="36"/>
      <c r="AW245" s="36" t="s">
        <v>98</v>
      </c>
      <c r="AX245" s="36"/>
      <c r="AY245" s="36"/>
      <c r="AZ245" s="36"/>
      <c r="BA245" s="36"/>
      <c r="BB245" s="36"/>
      <c r="BC245" s="36"/>
      <c r="BD245" s="36"/>
      <c r="BE245" s="36"/>
      <c r="BF245" s="36"/>
      <c r="BG245" s="36" t="s">
        <v>139</v>
      </c>
      <c r="BH245" s="36"/>
      <c r="BI245" s="36"/>
      <c r="BJ245" s="36"/>
      <c r="BK245" s="36"/>
      <c r="BL245" s="36"/>
    </row>
    <row r="246" spans="1:79" ht="39.950000000000003" customHeight="1" x14ac:dyDescent="0.2">
      <c r="A246" s="49"/>
      <c r="B246" s="49"/>
      <c r="C246" s="49"/>
      <c r="D246" s="49"/>
      <c r="E246" s="49"/>
      <c r="F246" s="49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 t="s">
        <v>17</v>
      </c>
      <c r="AX246" s="36"/>
      <c r="AY246" s="36"/>
      <c r="AZ246" s="36"/>
      <c r="BA246" s="36"/>
      <c r="BB246" s="36" t="s">
        <v>16</v>
      </c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</row>
    <row r="247" spans="1:79" ht="15" customHeight="1" x14ac:dyDescent="0.2">
      <c r="A247" s="36">
        <v>1</v>
      </c>
      <c r="B247" s="36"/>
      <c r="C247" s="36"/>
      <c r="D247" s="36"/>
      <c r="E247" s="36"/>
      <c r="F247" s="36"/>
      <c r="G247" s="36">
        <v>2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>
        <v>3</v>
      </c>
      <c r="U247" s="36"/>
      <c r="V247" s="36"/>
      <c r="W247" s="36"/>
      <c r="X247" s="36"/>
      <c r="Y247" s="36"/>
      <c r="Z247" s="36">
        <v>4</v>
      </c>
      <c r="AA247" s="36"/>
      <c r="AB247" s="36"/>
      <c r="AC247" s="36"/>
      <c r="AD247" s="36"/>
      <c r="AE247" s="36">
        <v>5</v>
      </c>
      <c r="AF247" s="36"/>
      <c r="AG247" s="36"/>
      <c r="AH247" s="36"/>
      <c r="AI247" s="36"/>
      <c r="AJ247" s="36"/>
      <c r="AK247" s="36">
        <v>6</v>
      </c>
      <c r="AL247" s="36"/>
      <c r="AM247" s="36"/>
      <c r="AN247" s="36"/>
      <c r="AO247" s="36"/>
      <c r="AP247" s="36"/>
      <c r="AQ247" s="36">
        <v>7</v>
      </c>
      <c r="AR247" s="36"/>
      <c r="AS247" s="36"/>
      <c r="AT247" s="36"/>
      <c r="AU247" s="36"/>
      <c r="AV247" s="36"/>
      <c r="AW247" s="36">
        <v>8</v>
      </c>
      <c r="AX247" s="36"/>
      <c r="AY247" s="36"/>
      <c r="AZ247" s="36"/>
      <c r="BA247" s="36"/>
      <c r="BB247" s="36">
        <v>9</v>
      </c>
      <c r="BC247" s="36"/>
      <c r="BD247" s="36"/>
      <c r="BE247" s="36"/>
      <c r="BF247" s="36"/>
      <c r="BG247" s="36">
        <v>10</v>
      </c>
      <c r="BH247" s="36"/>
      <c r="BI247" s="36"/>
      <c r="BJ247" s="36"/>
      <c r="BK247" s="36"/>
      <c r="BL247" s="36"/>
    </row>
    <row r="248" spans="1:79" s="1" customFormat="1" ht="12" hidden="1" customHeight="1" x14ac:dyDescent="0.2">
      <c r="A248" s="38" t="s">
        <v>64</v>
      </c>
      <c r="B248" s="38"/>
      <c r="C248" s="38"/>
      <c r="D248" s="38"/>
      <c r="E248" s="38"/>
      <c r="F248" s="38"/>
      <c r="G248" s="72" t="s">
        <v>57</v>
      </c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37" t="s">
        <v>80</v>
      </c>
      <c r="U248" s="37"/>
      <c r="V248" s="37"/>
      <c r="W248" s="37"/>
      <c r="X248" s="37"/>
      <c r="Y248" s="37"/>
      <c r="Z248" s="37" t="s">
        <v>81</v>
      </c>
      <c r="AA248" s="37"/>
      <c r="AB248" s="37"/>
      <c r="AC248" s="37"/>
      <c r="AD248" s="37"/>
      <c r="AE248" s="37" t="s">
        <v>82</v>
      </c>
      <c r="AF248" s="37"/>
      <c r="AG248" s="37"/>
      <c r="AH248" s="37"/>
      <c r="AI248" s="37"/>
      <c r="AJ248" s="37"/>
      <c r="AK248" s="37" t="s">
        <v>83</v>
      </c>
      <c r="AL248" s="37"/>
      <c r="AM248" s="37"/>
      <c r="AN248" s="37"/>
      <c r="AO248" s="37"/>
      <c r="AP248" s="37"/>
      <c r="AQ248" s="73" t="s">
        <v>99</v>
      </c>
      <c r="AR248" s="37"/>
      <c r="AS248" s="37"/>
      <c r="AT248" s="37"/>
      <c r="AU248" s="37"/>
      <c r="AV248" s="37"/>
      <c r="AW248" s="37" t="s">
        <v>84</v>
      </c>
      <c r="AX248" s="37"/>
      <c r="AY248" s="37"/>
      <c r="AZ248" s="37"/>
      <c r="BA248" s="37"/>
      <c r="BB248" s="37" t="s">
        <v>85</v>
      </c>
      <c r="BC248" s="37"/>
      <c r="BD248" s="37"/>
      <c r="BE248" s="37"/>
      <c r="BF248" s="37"/>
      <c r="BG248" s="73" t="s">
        <v>100</v>
      </c>
      <c r="BH248" s="37"/>
      <c r="BI248" s="37"/>
      <c r="BJ248" s="37"/>
      <c r="BK248" s="37"/>
      <c r="BL248" s="37"/>
      <c r="CA248" s="1" t="s">
        <v>50</v>
      </c>
    </row>
    <row r="249" spans="1:79" s="98" customFormat="1" ht="38.25" customHeight="1" x14ac:dyDescent="0.2">
      <c r="A249" s="109">
        <v>2610</v>
      </c>
      <c r="B249" s="109"/>
      <c r="C249" s="109"/>
      <c r="D249" s="109"/>
      <c r="E249" s="109"/>
      <c r="F249" s="109"/>
      <c r="G249" s="91" t="s">
        <v>294</v>
      </c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3"/>
      <c r="T249" s="116">
        <v>62408300</v>
      </c>
      <c r="U249" s="116"/>
      <c r="V249" s="116"/>
      <c r="W249" s="116"/>
      <c r="X249" s="116"/>
      <c r="Y249" s="116"/>
      <c r="Z249" s="116">
        <v>57729735</v>
      </c>
      <c r="AA249" s="116"/>
      <c r="AB249" s="116"/>
      <c r="AC249" s="116"/>
      <c r="AD249" s="116"/>
      <c r="AE249" s="116">
        <v>0</v>
      </c>
      <c r="AF249" s="116"/>
      <c r="AG249" s="116"/>
      <c r="AH249" s="116"/>
      <c r="AI249" s="116"/>
      <c r="AJ249" s="116"/>
      <c r="AK249" s="116">
        <v>0</v>
      </c>
      <c r="AL249" s="116"/>
      <c r="AM249" s="116"/>
      <c r="AN249" s="116"/>
      <c r="AO249" s="116"/>
      <c r="AP249" s="116"/>
      <c r="AQ249" s="116">
        <f>IF(ISNUMBER(AK249),AK249,0)-IF(ISNUMBER(AE249),AE249,0)</f>
        <v>0</v>
      </c>
      <c r="AR249" s="116"/>
      <c r="AS249" s="116"/>
      <c r="AT249" s="116"/>
      <c r="AU249" s="116"/>
      <c r="AV249" s="116"/>
      <c r="AW249" s="116">
        <v>0</v>
      </c>
      <c r="AX249" s="116"/>
      <c r="AY249" s="116"/>
      <c r="AZ249" s="116"/>
      <c r="BA249" s="116"/>
      <c r="BB249" s="116">
        <v>0</v>
      </c>
      <c r="BC249" s="116"/>
      <c r="BD249" s="116"/>
      <c r="BE249" s="116"/>
      <c r="BF249" s="116"/>
      <c r="BG249" s="116">
        <f>IF(ISNUMBER(Z249),Z249,0)+IF(ISNUMBER(AK249),AK249,0)</f>
        <v>57729735</v>
      </c>
      <c r="BH249" s="116"/>
      <c r="BI249" s="116"/>
      <c r="BJ249" s="116"/>
      <c r="BK249" s="116"/>
      <c r="BL249" s="116"/>
      <c r="CA249" s="98" t="s">
        <v>51</v>
      </c>
    </row>
    <row r="250" spans="1:79" s="98" customFormat="1" ht="12.75" customHeight="1" x14ac:dyDescent="0.2">
      <c r="A250" s="109">
        <v>2730</v>
      </c>
      <c r="B250" s="109"/>
      <c r="C250" s="109"/>
      <c r="D250" s="109"/>
      <c r="E250" s="109"/>
      <c r="F250" s="109"/>
      <c r="G250" s="91" t="s">
        <v>295</v>
      </c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3"/>
      <c r="T250" s="116">
        <v>2450000</v>
      </c>
      <c r="U250" s="116"/>
      <c r="V250" s="116"/>
      <c r="W250" s="116"/>
      <c r="X250" s="116"/>
      <c r="Y250" s="116"/>
      <c r="Z250" s="116">
        <v>1661135</v>
      </c>
      <c r="AA250" s="116"/>
      <c r="AB250" s="116"/>
      <c r="AC250" s="116"/>
      <c r="AD250" s="116"/>
      <c r="AE250" s="116">
        <v>0</v>
      </c>
      <c r="AF250" s="116"/>
      <c r="AG250" s="116"/>
      <c r="AH250" s="116"/>
      <c r="AI250" s="116"/>
      <c r="AJ250" s="116"/>
      <c r="AK250" s="116">
        <v>0</v>
      </c>
      <c r="AL250" s="116"/>
      <c r="AM250" s="116"/>
      <c r="AN250" s="116"/>
      <c r="AO250" s="116"/>
      <c r="AP250" s="116"/>
      <c r="AQ250" s="116">
        <f>IF(ISNUMBER(AK250),AK250,0)-IF(ISNUMBER(AE250),AE250,0)</f>
        <v>0</v>
      </c>
      <c r="AR250" s="116"/>
      <c r="AS250" s="116"/>
      <c r="AT250" s="116"/>
      <c r="AU250" s="116"/>
      <c r="AV250" s="116"/>
      <c r="AW250" s="116">
        <v>0</v>
      </c>
      <c r="AX250" s="116"/>
      <c r="AY250" s="116"/>
      <c r="AZ250" s="116"/>
      <c r="BA250" s="116"/>
      <c r="BB250" s="116">
        <v>0</v>
      </c>
      <c r="BC250" s="116"/>
      <c r="BD250" s="116"/>
      <c r="BE250" s="116"/>
      <c r="BF250" s="116"/>
      <c r="BG250" s="116">
        <f>IF(ISNUMBER(Z250),Z250,0)+IF(ISNUMBER(AK250),AK250,0)</f>
        <v>1661135</v>
      </c>
      <c r="BH250" s="116"/>
      <c r="BI250" s="116"/>
      <c r="BJ250" s="116"/>
      <c r="BK250" s="116"/>
      <c r="BL250" s="116"/>
    </row>
    <row r="251" spans="1:79" s="6" customFormat="1" ht="12.75" customHeight="1" x14ac:dyDescent="0.2">
      <c r="A251" s="87"/>
      <c r="B251" s="87"/>
      <c r="C251" s="87"/>
      <c r="D251" s="87"/>
      <c r="E251" s="87"/>
      <c r="F251" s="87"/>
      <c r="G251" s="99" t="s">
        <v>147</v>
      </c>
      <c r="H251" s="100"/>
      <c r="I251" s="100"/>
      <c r="J251" s="100"/>
      <c r="K251" s="100"/>
      <c r="L251" s="100"/>
      <c r="M251" s="100"/>
      <c r="N251" s="100"/>
      <c r="O251" s="100"/>
      <c r="P251" s="100"/>
      <c r="Q251" s="100"/>
      <c r="R251" s="100"/>
      <c r="S251" s="101"/>
      <c r="T251" s="115">
        <v>64858300</v>
      </c>
      <c r="U251" s="115"/>
      <c r="V251" s="115"/>
      <c r="W251" s="115"/>
      <c r="X251" s="115"/>
      <c r="Y251" s="115"/>
      <c r="Z251" s="115">
        <v>59390870</v>
      </c>
      <c r="AA251" s="115"/>
      <c r="AB251" s="115"/>
      <c r="AC251" s="115"/>
      <c r="AD251" s="115"/>
      <c r="AE251" s="115">
        <v>0</v>
      </c>
      <c r="AF251" s="115"/>
      <c r="AG251" s="115"/>
      <c r="AH251" s="115"/>
      <c r="AI251" s="115"/>
      <c r="AJ251" s="115"/>
      <c r="AK251" s="115">
        <v>0</v>
      </c>
      <c r="AL251" s="115"/>
      <c r="AM251" s="115"/>
      <c r="AN251" s="115"/>
      <c r="AO251" s="115"/>
      <c r="AP251" s="115"/>
      <c r="AQ251" s="115">
        <f>IF(ISNUMBER(AK251),AK251,0)-IF(ISNUMBER(AE251),AE251,0)</f>
        <v>0</v>
      </c>
      <c r="AR251" s="115"/>
      <c r="AS251" s="115"/>
      <c r="AT251" s="115"/>
      <c r="AU251" s="115"/>
      <c r="AV251" s="115"/>
      <c r="AW251" s="115">
        <v>0</v>
      </c>
      <c r="AX251" s="115"/>
      <c r="AY251" s="115"/>
      <c r="AZ251" s="115"/>
      <c r="BA251" s="115"/>
      <c r="BB251" s="115">
        <v>0</v>
      </c>
      <c r="BC251" s="115"/>
      <c r="BD251" s="115"/>
      <c r="BE251" s="115"/>
      <c r="BF251" s="115"/>
      <c r="BG251" s="115">
        <f>IF(ISNUMBER(Z251),Z251,0)+IF(ISNUMBER(AK251),AK251,0)</f>
        <v>59390870</v>
      </c>
      <c r="BH251" s="115"/>
      <c r="BI251" s="115"/>
      <c r="BJ251" s="115"/>
      <c r="BK251" s="115"/>
      <c r="BL251" s="115"/>
    </row>
    <row r="253" spans="1:79" ht="14.25" customHeight="1" x14ac:dyDescent="0.2">
      <c r="A253" s="42" t="s">
        <v>270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79" ht="15" customHeight="1" x14ac:dyDescent="0.2">
      <c r="A254" s="40" t="s">
        <v>250</v>
      </c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</row>
    <row r="255" spans="1:79" ht="18" customHeight="1" x14ac:dyDescent="0.2">
      <c r="A255" s="36" t="s">
        <v>135</v>
      </c>
      <c r="B255" s="36"/>
      <c r="C255" s="36"/>
      <c r="D255" s="36"/>
      <c r="E255" s="36"/>
      <c r="F255" s="36"/>
      <c r="G255" s="36" t="s">
        <v>19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 t="s">
        <v>256</v>
      </c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 t="s">
        <v>267</v>
      </c>
      <c r="AP255" s="36"/>
      <c r="AQ255" s="36"/>
      <c r="AR255" s="36"/>
      <c r="AS255" s="36"/>
      <c r="AT255" s="36"/>
      <c r="AU255" s="36"/>
      <c r="AV255" s="36"/>
      <c r="AW255" s="36"/>
      <c r="AX255" s="36"/>
      <c r="AY255" s="36"/>
      <c r="AZ255" s="36"/>
      <c r="BA255" s="36"/>
      <c r="BB255" s="36"/>
      <c r="BC255" s="36"/>
      <c r="BD255" s="36"/>
      <c r="BE255" s="36"/>
      <c r="BF255" s="36"/>
      <c r="BG255" s="36"/>
      <c r="BH255" s="36"/>
      <c r="BI255" s="36"/>
      <c r="BJ255" s="36"/>
      <c r="BK255" s="36"/>
      <c r="BL255" s="36"/>
    </row>
    <row r="256" spans="1:79" ht="42.95" customHeight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 t="s">
        <v>140</v>
      </c>
      <c r="R256" s="36"/>
      <c r="S256" s="36"/>
      <c r="T256" s="36"/>
      <c r="U256" s="36"/>
      <c r="V256" s="49" t="s">
        <v>141</v>
      </c>
      <c r="W256" s="49"/>
      <c r="X256" s="49"/>
      <c r="Y256" s="49"/>
      <c r="Z256" s="36" t="s">
        <v>142</v>
      </c>
      <c r="AA256" s="36"/>
      <c r="AB256" s="36"/>
      <c r="AC256" s="36"/>
      <c r="AD256" s="36"/>
      <c r="AE256" s="36"/>
      <c r="AF256" s="36"/>
      <c r="AG256" s="36"/>
      <c r="AH256" s="36"/>
      <c r="AI256" s="36"/>
      <c r="AJ256" s="36" t="s">
        <v>143</v>
      </c>
      <c r="AK256" s="36"/>
      <c r="AL256" s="36"/>
      <c r="AM256" s="36"/>
      <c r="AN256" s="36"/>
      <c r="AO256" s="36" t="s">
        <v>20</v>
      </c>
      <c r="AP256" s="36"/>
      <c r="AQ256" s="36"/>
      <c r="AR256" s="36"/>
      <c r="AS256" s="36"/>
      <c r="AT256" s="49" t="s">
        <v>144</v>
      </c>
      <c r="AU256" s="49"/>
      <c r="AV256" s="49"/>
      <c r="AW256" s="49"/>
      <c r="AX256" s="36" t="s">
        <v>142</v>
      </c>
      <c r="AY256" s="36"/>
      <c r="AZ256" s="36"/>
      <c r="BA256" s="36"/>
      <c r="BB256" s="36"/>
      <c r="BC256" s="36"/>
      <c r="BD256" s="36"/>
      <c r="BE256" s="36"/>
      <c r="BF256" s="36"/>
      <c r="BG256" s="36"/>
      <c r="BH256" s="36" t="s">
        <v>145</v>
      </c>
      <c r="BI256" s="36"/>
      <c r="BJ256" s="36"/>
      <c r="BK256" s="36"/>
      <c r="BL256" s="36"/>
    </row>
    <row r="257" spans="1:79" ht="63" customHeight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49"/>
      <c r="W257" s="49"/>
      <c r="X257" s="49"/>
      <c r="Y257" s="49"/>
      <c r="Z257" s="36" t="s">
        <v>17</v>
      </c>
      <c r="AA257" s="36"/>
      <c r="AB257" s="36"/>
      <c r="AC257" s="36"/>
      <c r="AD257" s="36"/>
      <c r="AE257" s="36" t="s">
        <v>16</v>
      </c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  <c r="AR257" s="36"/>
      <c r="AS257" s="36"/>
      <c r="AT257" s="49"/>
      <c r="AU257" s="49"/>
      <c r="AV257" s="49"/>
      <c r="AW257" s="49"/>
      <c r="AX257" s="36" t="s">
        <v>17</v>
      </c>
      <c r="AY257" s="36"/>
      <c r="AZ257" s="36"/>
      <c r="BA257" s="36"/>
      <c r="BB257" s="36"/>
      <c r="BC257" s="36" t="s">
        <v>16</v>
      </c>
      <c r="BD257" s="36"/>
      <c r="BE257" s="36"/>
      <c r="BF257" s="36"/>
      <c r="BG257" s="36"/>
      <c r="BH257" s="36"/>
      <c r="BI257" s="36"/>
      <c r="BJ257" s="36"/>
      <c r="BK257" s="36"/>
      <c r="BL257" s="36"/>
    </row>
    <row r="258" spans="1:79" ht="15" customHeight="1" x14ac:dyDescent="0.2">
      <c r="A258" s="36">
        <v>1</v>
      </c>
      <c r="B258" s="36"/>
      <c r="C258" s="36"/>
      <c r="D258" s="36"/>
      <c r="E258" s="36"/>
      <c r="F258" s="36"/>
      <c r="G258" s="36">
        <v>2</v>
      </c>
      <c r="H258" s="36"/>
      <c r="I258" s="36"/>
      <c r="J258" s="36"/>
      <c r="K258" s="36"/>
      <c r="L258" s="36"/>
      <c r="M258" s="36"/>
      <c r="N258" s="36"/>
      <c r="O258" s="36"/>
      <c r="P258" s="36"/>
      <c r="Q258" s="36">
        <v>3</v>
      </c>
      <c r="R258" s="36"/>
      <c r="S258" s="36"/>
      <c r="T258" s="36"/>
      <c r="U258" s="36"/>
      <c r="V258" s="36">
        <v>4</v>
      </c>
      <c r="W258" s="36"/>
      <c r="X258" s="36"/>
      <c r="Y258" s="36"/>
      <c r="Z258" s="36">
        <v>5</v>
      </c>
      <c r="AA258" s="36"/>
      <c r="AB258" s="36"/>
      <c r="AC258" s="36"/>
      <c r="AD258" s="36"/>
      <c r="AE258" s="36">
        <v>6</v>
      </c>
      <c r="AF258" s="36"/>
      <c r="AG258" s="36"/>
      <c r="AH258" s="36"/>
      <c r="AI258" s="36"/>
      <c r="AJ258" s="36">
        <v>7</v>
      </c>
      <c r="AK258" s="36"/>
      <c r="AL258" s="36"/>
      <c r="AM258" s="36"/>
      <c r="AN258" s="36"/>
      <c r="AO258" s="36">
        <v>8</v>
      </c>
      <c r="AP258" s="36"/>
      <c r="AQ258" s="36"/>
      <c r="AR258" s="36"/>
      <c r="AS258" s="36"/>
      <c r="AT258" s="36">
        <v>9</v>
      </c>
      <c r="AU258" s="36"/>
      <c r="AV258" s="36"/>
      <c r="AW258" s="36"/>
      <c r="AX258" s="36">
        <v>10</v>
      </c>
      <c r="AY258" s="36"/>
      <c r="AZ258" s="36"/>
      <c r="BA258" s="36"/>
      <c r="BB258" s="36"/>
      <c r="BC258" s="36">
        <v>11</v>
      </c>
      <c r="BD258" s="36"/>
      <c r="BE258" s="36"/>
      <c r="BF258" s="36"/>
      <c r="BG258" s="36"/>
      <c r="BH258" s="36">
        <v>12</v>
      </c>
      <c r="BI258" s="36"/>
      <c r="BJ258" s="36"/>
      <c r="BK258" s="36"/>
      <c r="BL258" s="36"/>
    </row>
    <row r="259" spans="1:79" s="1" customFormat="1" ht="12" hidden="1" customHeight="1" x14ac:dyDescent="0.2">
      <c r="A259" s="38" t="s">
        <v>64</v>
      </c>
      <c r="B259" s="38"/>
      <c r="C259" s="38"/>
      <c r="D259" s="38"/>
      <c r="E259" s="38"/>
      <c r="F259" s="38"/>
      <c r="G259" s="72" t="s">
        <v>57</v>
      </c>
      <c r="H259" s="72"/>
      <c r="I259" s="72"/>
      <c r="J259" s="72"/>
      <c r="K259" s="72"/>
      <c r="L259" s="72"/>
      <c r="M259" s="72"/>
      <c r="N259" s="72"/>
      <c r="O259" s="72"/>
      <c r="P259" s="72"/>
      <c r="Q259" s="37" t="s">
        <v>80</v>
      </c>
      <c r="R259" s="37"/>
      <c r="S259" s="37"/>
      <c r="T259" s="37"/>
      <c r="U259" s="37"/>
      <c r="V259" s="37" t="s">
        <v>81</v>
      </c>
      <c r="W259" s="37"/>
      <c r="X259" s="37"/>
      <c r="Y259" s="37"/>
      <c r="Z259" s="37" t="s">
        <v>82</v>
      </c>
      <c r="AA259" s="37"/>
      <c r="AB259" s="37"/>
      <c r="AC259" s="37"/>
      <c r="AD259" s="37"/>
      <c r="AE259" s="37" t="s">
        <v>83</v>
      </c>
      <c r="AF259" s="37"/>
      <c r="AG259" s="37"/>
      <c r="AH259" s="37"/>
      <c r="AI259" s="37"/>
      <c r="AJ259" s="73" t="s">
        <v>101</v>
      </c>
      <c r="AK259" s="37"/>
      <c r="AL259" s="37"/>
      <c r="AM259" s="37"/>
      <c r="AN259" s="37"/>
      <c r="AO259" s="37" t="s">
        <v>84</v>
      </c>
      <c r="AP259" s="37"/>
      <c r="AQ259" s="37"/>
      <c r="AR259" s="37"/>
      <c r="AS259" s="37"/>
      <c r="AT259" s="73" t="s">
        <v>102</v>
      </c>
      <c r="AU259" s="37"/>
      <c r="AV259" s="37"/>
      <c r="AW259" s="37"/>
      <c r="AX259" s="37" t="s">
        <v>85</v>
      </c>
      <c r="AY259" s="37"/>
      <c r="AZ259" s="37"/>
      <c r="BA259" s="37"/>
      <c r="BB259" s="37"/>
      <c r="BC259" s="37" t="s">
        <v>86</v>
      </c>
      <c r="BD259" s="37"/>
      <c r="BE259" s="37"/>
      <c r="BF259" s="37"/>
      <c r="BG259" s="37"/>
      <c r="BH259" s="73" t="s">
        <v>101</v>
      </c>
      <c r="BI259" s="37"/>
      <c r="BJ259" s="37"/>
      <c r="BK259" s="37"/>
      <c r="BL259" s="37"/>
      <c r="CA259" s="1" t="s">
        <v>52</v>
      </c>
    </row>
    <row r="260" spans="1:79" s="98" customFormat="1" ht="38.25" customHeight="1" x14ac:dyDescent="0.2">
      <c r="A260" s="109">
        <v>2610</v>
      </c>
      <c r="B260" s="109"/>
      <c r="C260" s="109"/>
      <c r="D260" s="109"/>
      <c r="E260" s="109"/>
      <c r="F260" s="109"/>
      <c r="G260" s="91" t="s">
        <v>294</v>
      </c>
      <c r="H260" s="92"/>
      <c r="I260" s="92"/>
      <c r="J260" s="92"/>
      <c r="K260" s="92"/>
      <c r="L260" s="92"/>
      <c r="M260" s="92"/>
      <c r="N260" s="92"/>
      <c r="O260" s="92"/>
      <c r="P260" s="93"/>
      <c r="Q260" s="116">
        <v>55844822</v>
      </c>
      <c r="R260" s="116"/>
      <c r="S260" s="116"/>
      <c r="T260" s="116"/>
      <c r="U260" s="116"/>
      <c r="V260" s="116">
        <v>0</v>
      </c>
      <c r="W260" s="116"/>
      <c r="X260" s="116"/>
      <c r="Y260" s="116"/>
      <c r="Z260" s="116">
        <v>0</v>
      </c>
      <c r="AA260" s="116"/>
      <c r="AB260" s="116"/>
      <c r="AC260" s="116"/>
      <c r="AD260" s="116"/>
      <c r="AE260" s="116">
        <v>0</v>
      </c>
      <c r="AF260" s="116"/>
      <c r="AG260" s="116"/>
      <c r="AH260" s="116"/>
      <c r="AI260" s="116"/>
      <c r="AJ260" s="116">
        <f>IF(ISNUMBER(Q260),Q260,0)-IF(ISNUMBER(Z260),Z260,0)</f>
        <v>55844822</v>
      </c>
      <c r="AK260" s="116"/>
      <c r="AL260" s="116"/>
      <c r="AM260" s="116"/>
      <c r="AN260" s="116"/>
      <c r="AO260" s="116">
        <v>48894400</v>
      </c>
      <c r="AP260" s="116"/>
      <c r="AQ260" s="116"/>
      <c r="AR260" s="116"/>
      <c r="AS260" s="116"/>
      <c r="AT260" s="116">
        <f>IF(ISNUMBER(V260),V260,0)-IF(ISNUMBER(Z260),Z260,0)-IF(ISNUMBER(AE260),AE260,0)</f>
        <v>0</v>
      </c>
      <c r="AU260" s="116"/>
      <c r="AV260" s="116"/>
      <c r="AW260" s="116"/>
      <c r="AX260" s="116">
        <v>0</v>
      </c>
      <c r="AY260" s="116"/>
      <c r="AZ260" s="116"/>
      <c r="BA260" s="116"/>
      <c r="BB260" s="116"/>
      <c r="BC260" s="116">
        <v>0</v>
      </c>
      <c r="BD260" s="116"/>
      <c r="BE260" s="116"/>
      <c r="BF260" s="116"/>
      <c r="BG260" s="116"/>
      <c r="BH260" s="116">
        <f>IF(ISNUMBER(AO260),AO260,0)-IF(ISNUMBER(AX260),AX260,0)</f>
        <v>48894400</v>
      </c>
      <c r="BI260" s="116"/>
      <c r="BJ260" s="116"/>
      <c r="BK260" s="116"/>
      <c r="BL260" s="116"/>
      <c r="CA260" s="98" t="s">
        <v>53</v>
      </c>
    </row>
    <row r="261" spans="1:79" s="98" customFormat="1" ht="12.75" customHeight="1" x14ac:dyDescent="0.2">
      <c r="A261" s="109">
        <v>2730</v>
      </c>
      <c r="B261" s="109"/>
      <c r="C261" s="109"/>
      <c r="D261" s="109"/>
      <c r="E261" s="109"/>
      <c r="F261" s="109"/>
      <c r="G261" s="91" t="s">
        <v>295</v>
      </c>
      <c r="H261" s="92"/>
      <c r="I261" s="92"/>
      <c r="J261" s="92"/>
      <c r="K261" s="92"/>
      <c r="L261" s="92"/>
      <c r="M261" s="92"/>
      <c r="N261" s="92"/>
      <c r="O261" s="92"/>
      <c r="P261" s="93"/>
      <c r="Q261" s="116">
        <v>1800000</v>
      </c>
      <c r="R261" s="116"/>
      <c r="S261" s="116"/>
      <c r="T261" s="116"/>
      <c r="U261" s="116"/>
      <c r="V261" s="116">
        <v>0</v>
      </c>
      <c r="W261" s="116"/>
      <c r="X261" s="116"/>
      <c r="Y261" s="116"/>
      <c r="Z261" s="116">
        <v>0</v>
      </c>
      <c r="AA261" s="116"/>
      <c r="AB261" s="116"/>
      <c r="AC261" s="116"/>
      <c r="AD261" s="116"/>
      <c r="AE261" s="116">
        <v>0</v>
      </c>
      <c r="AF261" s="116"/>
      <c r="AG261" s="116"/>
      <c r="AH261" s="116"/>
      <c r="AI261" s="116"/>
      <c r="AJ261" s="116">
        <f>IF(ISNUMBER(Q261),Q261,0)-IF(ISNUMBER(Z261),Z261,0)</f>
        <v>1800000</v>
      </c>
      <c r="AK261" s="116"/>
      <c r="AL261" s="116"/>
      <c r="AM261" s="116"/>
      <c r="AN261" s="116"/>
      <c r="AO261" s="116">
        <v>1800000</v>
      </c>
      <c r="AP261" s="116"/>
      <c r="AQ261" s="116"/>
      <c r="AR261" s="116"/>
      <c r="AS261" s="116"/>
      <c r="AT261" s="116">
        <f>IF(ISNUMBER(V261),V261,0)-IF(ISNUMBER(Z261),Z261,0)-IF(ISNUMBER(AE261),AE261,0)</f>
        <v>0</v>
      </c>
      <c r="AU261" s="116"/>
      <c r="AV261" s="116"/>
      <c r="AW261" s="116"/>
      <c r="AX261" s="116">
        <v>0</v>
      </c>
      <c r="AY261" s="116"/>
      <c r="AZ261" s="116"/>
      <c r="BA261" s="116"/>
      <c r="BB261" s="116"/>
      <c r="BC261" s="116">
        <v>0</v>
      </c>
      <c r="BD261" s="116"/>
      <c r="BE261" s="116"/>
      <c r="BF261" s="116"/>
      <c r="BG261" s="116"/>
      <c r="BH261" s="116">
        <f>IF(ISNUMBER(AO261),AO261,0)-IF(ISNUMBER(AX261),AX261,0)</f>
        <v>1800000</v>
      </c>
      <c r="BI261" s="116"/>
      <c r="BJ261" s="116"/>
      <c r="BK261" s="116"/>
      <c r="BL261" s="116"/>
    </row>
    <row r="262" spans="1:79" s="6" customFormat="1" ht="12.75" customHeight="1" x14ac:dyDescent="0.2">
      <c r="A262" s="87"/>
      <c r="B262" s="87"/>
      <c r="C262" s="87"/>
      <c r="D262" s="87"/>
      <c r="E262" s="87"/>
      <c r="F262" s="87"/>
      <c r="G262" s="99" t="s">
        <v>147</v>
      </c>
      <c r="H262" s="100"/>
      <c r="I262" s="100"/>
      <c r="J262" s="100"/>
      <c r="K262" s="100"/>
      <c r="L262" s="100"/>
      <c r="M262" s="100"/>
      <c r="N262" s="100"/>
      <c r="O262" s="100"/>
      <c r="P262" s="101"/>
      <c r="Q262" s="115">
        <v>57644822</v>
      </c>
      <c r="R262" s="115"/>
      <c r="S262" s="115"/>
      <c r="T262" s="115"/>
      <c r="U262" s="115"/>
      <c r="V262" s="115">
        <v>0</v>
      </c>
      <c r="W262" s="115"/>
      <c r="X262" s="115"/>
      <c r="Y262" s="115"/>
      <c r="Z262" s="115">
        <v>0</v>
      </c>
      <c r="AA262" s="115"/>
      <c r="AB262" s="115"/>
      <c r="AC262" s="115"/>
      <c r="AD262" s="115"/>
      <c r="AE262" s="115">
        <v>0</v>
      </c>
      <c r="AF262" s="115"/>
      <c r="AG262" s="115"/>
      <c r="AH262" s="115"/>
      <c r="AI262" s="115"/>
      <c r="AJ262" s="115">
        <f>IF(ISNUMBER(Q262),Q262,0)-IF(ISNUMBER(Z262),Z262,0)</f>
        <v>57644822</v>
      </c>
      <c r="AK262" s="115"/>
      <c r="AL262" s="115"/>
      <c r="AM262" s="115"/>
      <c r="AN262" s="115"/>
      <c r="AO262" s="115">
        <v>50694400</v>
      </c>
      <c r="AP262" s="115"/>
      <c r="AQ262" s="115"/>
      <c r="AR262" s="115"/>
      <c r="AS262" s="115"/>
      <c r="AT262" s="115">
        <f>IF(ISNUMBER(V262),V262,0)-IF(ISNUMBER(Z262),Z262,0)-IF(ISNUMBER(AE262),AE262,0)</f>
        <v>0</v>
      </c>
      <c r="AU262" s="115"/>
      <c r="AV262" s="115"/>
      <c r="AW262" s="115"/>
      <c r="AX262" s="115">
        <v>0</v>
      </c>
      <c r="AY262" s="115"/>
      <c r="AZ262" s="115"/>
      <c r="BA262" s="115"/>
      <c r="BB262" s="115"/>
      <c r="BC262" s="115">
        <v>0</v>
      </c>
      <c r="BD262" s="115"/>
      <c r="BE262" s="115"/>
      <c r="BF262" s="115"/>
      <c r="BG262" s="115"/>
      <c r="BH262" s="115">
        <f>IF(ISNUMBER(AO262),AO262,0)-IF(ISNUMBER(AX262),AX262,0)</f>
        <v>50694400</v>
      </c>
      <c r="BI262" s="115"/>
      <c r="BJ262" s="115"/>
      <c r="BK262" s="115"/>
      <c r="BL262" s="115"/>
    </row>
    <row r="264" spans="1:79" ht="14.25" customHeight="1" x14ac:dyDescent="0.2">
      <c r="A264" s="42" t="s">
        <v>257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</row>
    <row r="265" spans="1:79" ht="15" customHeight="1" x14ac:dyDescent="0.2">
      <c r="A265" s="40" t="s">
        <v>250</v>
      </c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40"/>
      <c r="AM265" s="40"/>
      <c r="AN265" s="40"/>
      <c r="AO265" s="40"/>
      <c r="AP265" s="40"/>
      <c r="AQ265" s="40"/>
      <c r="AR265" s="40"/>
      <c r="AS265" s="40"/>
      <c r="AT265" s="40"/>
      <c r="AU265" s="40"/>
      <c r="AV265" s="40"/>
      <c r="AW265" s="40"/>
      <c r="AX265" s="40"/>
      <c r="AY265" s="40"/>
      <c r="AZ265" s="40"/>
      <c r="BA265" s="40"/>
      <c r="BB265" s="40"/>
      <c r="BC265" s="40"/>
      <c r="BD265" s="40"/>
      <c r="BE265" s="40"/>
      <c r="BF265" s="40"/>
      <c r="BG265" s="40"/>
      <c r="BH265" s="40"/>
      <c r="BI265" s="40"/>
      <c r="BJ265" s="40"/>
      <c r="BK265" s="40"/>
      <c r="BL265" s="40"/>
    </row>
    <row r="266" spans="1:79" ht="42.95" customHeight="1" x14ac:dyDescent="0.2">
      <c r="A266" s="49" t="s">
        <v>135</v>
      </c>
      <c r="B266" s="49"/>
      <c r="C266" s="49"/>
      <c r="D266" s="49"/>
      <c r="E266" s="49"/>
      <c r="F266" s="49"/>
      <c r="G266" s="36" t="s">
        <v>19</v>
      </c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 t="s">
        <v>15</v>
      </c>
      <c r="U266" s="36"/>
      <c r="V266" s="36"/>
      <c r="W266" s="36"/>
      <c r="X266" s="36"/>
      <c r="Y266" s="36"/>
      <c r="Z266" s="36" t="s">
        <v>14</v>
      </c>
      <c r="AA266" s="36"/>
      <c r="AB266" s="36"/>
      <c r="AC266" s="36"/>
      <c r="AD266" s="36"/>
      <c r="AE266" s="36" t="s">
        <v>253</v>
      </c>
      <c r="AF266" s="36"/>
      <c r="AG266" s="36"/>
      <c r="AH266" s="36"/>
      <c r="AI266" s="36"/>
      <c r="AJ266" s="36"/>
      <c r="AK266" s="36" t="s">
        <v>258</v>
      </c>
      <c r="AL266" s="36"/>
      <c r="AM266" s="36"/>
      <c r="AN266" s="36"/>
      <c r="AO266" s="36"/>
      <c r="AP266" s="36"/>
      <c r="AQ266" s="36" t="s">
        <v>271</v>
      </c>
      <c r="AR266" s="36"/>
      <c r="AS266" s="36"/>
      <c r="AT266" s="36"/>
      <c r="AU266" s="36"/>
      <c r="AV266" s="36"/>
      <c r="AW266" s="36" t="s">
        <v>18</v>
      </c>
      <c r="AX266" s="36"/>
      <c r="AY266" s="36"/>
      <c r="AZ266" s="36"/>
      <c r="BA266" s="36"/>
      <c r="BB266" s="36"/>
      <c r="BC266" s="36"/>
      <c r="BD266" s="36"/>
      <c r="BE266" s="36" t="s">
        <v>156</v>
      </c>
      <c r="BF266" s="36"/>
      <c r="BG266" s="36"/>
      <c r="BH266" s="36"/>
      <c r="BI266" s="36"/>
      <c r="BJ266" s="36"/>
      <c r="BK266" s="36"/>
      <c r="BL266" s="36"/>
    </row>
    <row r="267" spans="1:79" ht="21.75" customHeight="1" x14ac:dyDescent="0.2">
      <c r="A267" s="49"/>
      <c r="B267" s="49"/>
      <c r="C267" s="49"/>
      <c r="D267" s="49"/>
      <c r="E267" s="49"/>
      <c r="F267" s="49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  <c r="AS267" s="36"/>
      <c r="AT267" s="36"/>
      <c r="AU267" s="36"/>
      <c r="AV267" s="36"/>
      <c r="AW267" s="36"/>
      <c r="AX267" s="36"/>
      <c r="AY267" s="36"/>
      <c r="AZ267" s="36"/>
      <c r="BA267" s="36"/>
      <c r="BB267" s="36"/>
      <c r="BC267" s="36"/>
      <c r="BD267" s="36"/>
      <c r="BE267" s="36"/>
      <c r="BF267" s="36"/>
      <c r="BG267" s="36"/>
      <c r="BH267" s="36"/>
      <c r="BI267" s="36"/>
      <c r="BJ267" s="36"/>
      <c r="BK267" s="36"/>
      <c r="BL267" s="36"/>
    </row>
    <row r="268" spans="1:79" ht="15" customHeight="1" x14ac:dyDescent="0.2">
      <c r="A268" s="36">
        <v>1</v>
      </c>
      <c r="B268" s="36"/>
      <c r="C268" s="36"/>
      <c r="D268" s="36"/>
      <c r="E268" s="36"/>
      <c r="F268" s="36"/>
      <c r="G268" s="36">
        <v>2</v>
      </c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>
        <v>3</v>
      </c>
      <c r="U268" s="36"/>
      <c r="V268" s="36"/>
      <c r="W268" s="36"/>
      <c r="X268" s="36"/>
      <c r="Y268" s="36"/>
      <c r="Z268" s="36">
        <v>4</v>
      </c>
      <c r="AA268" s="36"/>
      <c r="AB268" s="36"/>
      <c r="AC268" s="36"/>
      <c r="AD268" s="36"/>
      <c r="AE268" s="36">
        <v>5</v>
      </c>
      <c r="AF268" s="36"/>
      <c r="AG268" s="36"/>
      <c r="AH268" s="36"/>
      <c r="AI268" s="36"/>
      <c r="AJ268" s="36"/>
      <c r="AK268" s="36">
        <v>6</v>
      </c>
      <c r="AL268" s="36"/>
      <c r="AM268" s="36"/>
      <c r="AN268" s="36"/>
      <c r="AO268" s="36"/>
      <c r="AP268" s="36"/>
      <c r="AQ268" s="36">
        <v>7</v>
      </c>
      <c r="AR268" s="36"/>
      <c r="AS268" s="36"/>
      <c r="AT268" s="36"/>
      <c r="AU268" s="36"/>
      <c r="AV268" s="36"/>
      <c r="AW268" s="38">
        <v>8</v>
      </c>
      <c r="AX268" s="38"/>
      <c r="AY268" s="38"/>
      <c r="AZ268" s="38"/>
      <c r="BA268" s="38"/>
      <c r="BB268" s="38"/>
      <c r="BC268" s="38"/>
      <c r="BD268" s="38"/>
      <c r="BE268" s="38">
        <v>9</v>
      </c>
      <c r="BF268" s="38"/>
      <c r="BG268" s="38"/>
      <c r="BH268" s="38"/>
      <c r="BI268" s="38"/>
      <c r="BJ268" s="38"/>
      <c r="BK268" s="38"/>
      <c r="BL268" s="38"/>
    </row>
    <row r="269" spans="1:79" s="1" customFormat="1" ht="18.75" hidden="1" customHeight="1" x14ac:dyDescent="0.2">
      <c r="A269" s="38" t="s">
        <v>64</v>
      </c>
      <c r="B269" s="38"/>
      <c r="C269" s="38"/>
      <c r="D269" s="38"/>
      <c r="E269" s="38"/>
      <c r="F269" s="38"/>
      <c r="G269" s="72" t="s">
        <v>57</v>
      </c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37" t="s">
        <v>80</v>
      </c>
      <c r="U269" s="37"/>
      <c r="V269" s="37"/>
      <c r="W269" s="37"/>
      <c r="X269" s="37"/>
      <c r="Y269" s="37"/>
      <c r="Z269" s="37" t="s">
        <v>81</v>
      </c>
      <c r="AA269" s="37"/>
      <c r="AB269" s="37"/>
      <c r="AC269" s="37"/>
      <c r="AD269" s="37"/>
      <c r="AE269" s="37" t="s">
        <v>82</v>
      </c>
      <c r="AF269" s="37"/>
      <c r="AG269" s="37"/>
      <c r="AH269" s="37"/>
      <c r="AI269" s="37"/>
      <c r="AJ269" s="37"/>
      <c r="AK269" s="37" t="s">
        <v>83</v>
      </c>
      <c r="AL269" s="37"/>
      <c r="AM269" s="37"/>
      <c r="AN269" s="37"/>
      <c r="AO269" s="37"/>
      <c r="AP269" s="37"/>
      <c r="AQ269" s="37" t="s">
        <v>84</v>
      </c>
      <c r="AR269" s="37"/>
      <c r="AS269" s="37"/>
      <c r="AT269" s="37"/>
      <c r="AU269" s="37"/>
      <c r="AV269" s="37"/>
      <c r="AW269" s="72" t="s">
        <v>87</v>
      </c>
      <c r="AX269" s="72"/>
      <c r="AY269" s="72"/>
      <c r="AZ269" s="72"/>
      <c r="BA269" s="72"/>
      <c r="BB269" s="72"/>
      <c r="BC269" s="72"/>
      <c r="BD269" s="72"/>
      <c r="BE269" s="72" t="s">
        <v>88</v>
      </c>
      <c r="BF269" s="72"/>
      <c r="BG269" s="72"/>
      <c r="BH269" s="72"/>
      <c r="BI269" s="72"/>
      <c r="BJ269" s="72"/>
      <c r="BK269" s="72"/>
      <c r="BL269" s="72"/>
      <c r="CA269" s="1" t="s">
        <v>54</v>
      </c>
    </row>
    <row r="270" spans="1:79" s="98" customFormat="1" ht="38.25" customHeight="1" x14ac:dyDescent="0.2">
      <c r="A270" s="109">
        <v>2610</v>
      </c>
      <c r="B270" s="109"/>
      <c r="C270" s="109"/>
      <c r="D270" s="109"/>
      <c r="E270" s="109"/>
      <c r="F270" s="109"/>
      <c r="G270" s="91" t="s">
        <v>294</v>
      </c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3"/>
      <c r="T270" s="116">
        <v>62408300</v>
      </c>
      <c r="U270" s="116"/>
      <c r="V270" s="116"/>
      <c r="W270" s="116"/>
      <c r="X270" s="116"/>
      <c r="Y270" s="116"/>
      <c r="Z270" s="116">
        <v>57729735</v>
      </c>
      <c r="AA270" s="116"/>
      <c r="AB270" s="116"/>
      <c r="AC270" s="116"/>
      <c r="AD270" s="116"/>
      <c r="AE270" s="116">
        <v>0</v>
      </c>
      <c r="AF270" s="116"/>
      <c r="AG270" s="116"/>
      <c r="AH270" s="116"/>
      <c r="AI270" s="116"/>
      <c r="AJ270" s="116"/>
      <c r="AK270" s="116">
        <v>0</v>
      </c>
      <c r="AL270" s="116"/>
      <c r="AM270" s="116"/>
      <c r="AN270" s="116"/>
      <c r="AO270" s="116"/>
      <c r="AP270" s="116"/>
      <c r="AQ270" s="116">
        <v>0</v>
      </c>
      <c r="AR270" s="116"/>
      <c r="AS270" s="116"/>
      <c r="AT270" s="116"/>
      <c r="AU270" s="116"/>
      <c r="AV270" s="116"/>
      <c r="AW270" s="123"/>
      <c r="AX270" s="123"/>
      <c r="AY270" s="123"/>
      <c r="AZ270" s="123"/>
      <c r="BA270" s="123"/>
      <c r="BB270" s="123"/>
      <c r="BC270" s="123"/>
      <c r="BD270" s="123"/>
      <c r="BE270" s="123"/>
      <c r="BF270" s="123"/>
      <c r="BG270" s="123"/>
      <c r="BH270" s="123"/>
      <c r="BI270" s="123"/>
      <c r="BJ270" s="123"/>
      <c r="BK270" s="123"/>
      <c r="BL270" s="123"/>
      <c r="CA270" s="98" t="s">
        <v>55</v>
      </c>
    </row>
    <row r="271" spans="1:79" s="98" customFormat="1" ht="12.75" customHeight="1" x14ac:dyDescent="0.2">
      <c r="A271" s="109">
        <v>2730</v>
      </c>
      <c r="B271" s="109"/>
      <c r="C271" s="109"/>
      <c r="D271" s="109"/>
      <c r="E271" s="109"/>
      <c r="F271" s="109"/>
      <c r="G271" s="91" t="s">
        <v>295</v>
      </c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3"/>
      <c r="T271" s="116">
        <v>2450000</v>
      </c>
      <c r="U271" s="116"/>
      <c r="V271" s="116"/>
      <c r="W271" s="116"/>
      <c r="X271" s="116"/>
      <c r="Y271" s="116"/>
      <c r="Z271" s="116">
        <v>1661135</v>
      </c>
      <c r="AA271" s="116"/>
      <c r="AB271" s="116"/>
      <c r="AC271" s="116"/>
      <c r="AD271" s="116"/>
      <c r="AE271" s="116">
        <v>0</v>
      </c>
      <c r="AF271" s="116"/>
      <c r="AG271" s="116"/>
      <c r="AH271" s="116"/>
      <c r="AI271" s="116"/>
      <c r="AJ271" s="116"/>
      <c r="AK271" s="116">
        <v>0</v>
      </c>
      <c r="AL271" s="116"/>
      <c r="AM271" s="116"/>
      <c r="AN271" s="116"/>
      <c r="AO271" s="116"/>
      <c r="AP271" s="116"/>
      <c r="AQ271" s="116">
        <v>0</v>
      </c>
      <c r="AR271" s="116"/>
      <c r="AS271" s="116"/>
      <c r="AT271" s="116"/>
      <c r="AU271" s="116"/>
      <c r="AV271" s="116"/>
      <c r="AW271" s="123"/>
      <c r="AX271" s="123"/>
      <c r="AY271" s="123"/>
      <c r="AZ271" s="123"/>
      <c r="BA271" s="123"/>
      <c r="BB271" s="123"/>
      <c r="BC271" s="123"/>
      <c r="BD271" s="123"/>
      <c r="BE271" s="123"/>
      <c r="BF271" s="123"/>
      <c r="BG271" s="123"/>
      <c r="BH271" s="123"/>
      <c r="BI271" s="123"/>
      <c r="BJ271" s="123"/>
      <c r="BK271" s="123"/>
      <c r="BL271" s="123"/>
    </row>
    <row r="272" spans="1:79" s="6" customFormat="1" ht="12.75" customHeight="1" x14ac:dyDescent="0.2">
      <c r="A272" s="87"/>
      <c r="B272" s="87"/>
      <c r="C272" s="87"/>
      <c r="D272" s="87"/>
      <c r="E272" s="87"/>
      <c r="F272" s="87"/>
      <c r="G272" s="99" t="s">
        <v>147</v>
      </c>
      <c r="H272" s="100"/>
      <c r="I272" s="100"/>
      <c r="J272" s="100"/>
      <c r="K272" s="100"/>
      <c r="L272" s="100"/>
      <c r="M272" s="100"/>
      <c r="N272" s="100"/>
      <c r="O272" s="100"/>
      <c r="P272" s="100"/>
      <c r="Q272" s="100"/>
      <c r="R272" s="100"/>
      <c r="S272" s="101"/>
      <c r="T272" s="115">
        <v>64858300</v>
      </c>
      <c r="U272" s="115"/>
      <c r="V272" s="115"/>
      <c r="W272" s="115"/>
      <c r="X272" s="115"/>
      <c r="Y272" s="115"/>
      <c r="Z272" s="115">
        <v>59390870</v>
      </c>
      <c r="AA272" s="115"/>
      <c r="AB272" s="115"/>
      <c r="AC272" s="115"/>
      <c r="AD272" s="115"/>
      <c r="AE272" s="115">
        <v>0</v>
      </c>
      <c r="AF272" s="115"/>
      <c r="AG272" s="115"/>
      <c r="AH272" s="115"/>
      <c r="AI272" s="115"/>
      <c r="AJ272" s="115"/>
      <c r="AK272" s="115">
        <v>0</v>
      </c>
      <c r="AL272" s="115"/>
      <c r="AM272" s="115"/>
      <c r="AN272" s="115"/>
      <c r="AO272" s="115"/>
      <c r="AP272" s="115"/>
      <c r="AQ272" s="115">
        <v>0</v>
      </c>
      <c r="AR272" s="115"/>
      <c r="AS272" s="115"/>
      <c r="AT272" s="115"/>
      <c r="AU272" s="115"/>
      <c r="AV272" s="115"/>
      <c r="AW272" s="117"/>
      <c r="AX272" s="117"/>
      <c r="AY272" s="117"/>
      <c r="AZ272" s="117"/>
      <c r="BA272" s="117"/>
      <c r="BB272" s="117"/>
      <c r="BC272" s="117"/>
      <c r="BD272" s="117"/>
      <c r="BE272" s="117"/>
      <c r="BF272" s="117"/>
      <c r="BG272" s="117"/>
      <c r="BH272" s="117"/>
      <c r="BI272" s="117"/>
      <c r="BJ272" s="117"/>
      <c r="BK272" s="117"/>
      <c r="BL272" s="117"/>
    </row>
    <row r="274" spans="1:64" ht="14.25" customHeight="1" x14ac:dyDescent="0.2">
      <c r="A274" s="42" t="s">
        <v>259</v>
      </c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</row>
    <row r="275" spans="1:64" ht="15" customHeight="1" x14ac:dyDescent="0.2">
      <c r="A275" s="124" t="s">
        <v>240</v>
      </c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  <c r="BD275" s="125"/>
      <c r="BE275" s="125"/>
      <c r="BF275" s="125"/>
      <c r="BG275" s="125"/>
      <c r="BH275" s="125"/>
      <c r="BI275" s="125"/>
      <c r="BJ275" s="125"/>
      <c r="BK275" s="125"/>
      <c r="BL275" s="125"/>
    </row>
    <row r="276" spans="1:64" ht="1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</row>
    <row r="278" spans="1:64" ht="14.25" x14ac:dyDescent="0.2">
      <c r="A278" s="42" t="s">
        <v>286</v>
      </c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</row>
    <row r="279" spans="1:64" ht="14.25" x14ac:dyDescent="0.2">
      <c r="A279" s="42" t="s">
        <v>260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64" ht="15" customHeight="1" x14ac:dyDescent="0.2">
      <c r="A280" s="124" t="s">
        <v>241</v>
      </c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</row>
    <row r="281" spans="1:64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4" spans="1:64" ht="18.95" customHeight="1" x14ac:dyDescent="0.2">
      <c r="A284" s="128" t="s">
        <v>244</v>
      </c>
      <c r="B284" s="125"/>
      <c r="C284" s="125"/>
      <c r="D284" s="125"/>
      <c r="E284" s="125"/>
      <c r="F284" s="125"/>
      <c r="G284" s="125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  <c r="AA284" s="125"/>
      <c r="AB284" s="22"/>
      <c r="AC284" s="22"/>
      <c r="AD284" s="22"/>
      <c r="AE284" s="22"/>
      <c r="AF284" s="22"/>
      <c r="AG284" s="22"/>
      <c r="AH284" s="25"/>
      <c r="AI284" s="25"/>
      <c r="AJ284" s="25"/>
      <c r="AK284" s="25"/>
      <c r="AL284" s="25"/>
      <c r="AM284" s="25"/>
      <c r="AN284" s="25"/>
      <c r="AO284" s="25"/>
      <c r="AP284" s="25"/>
      <c r="AQ284" s="22"/>
      <c r="AR284" s="22"/>
      <c r="AS284" s="22"/>
      <c r="AT284" s="22"/>
      <c r="AU284" s="129" t="s">
        <v>246</v>
      </c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</row>
    <row r="285" spans="1:64" ht="12.75" customHeight="1" x14ac:dyDescent="0.2">
      <c r="AB285" s="23"/>
      <c r="AC285" s="23"/>
      <c r="AD285" s="23"/>
      <c r="AE285" s="23"/>
      <c r="AF285" s="23"/>
      <c r="AG285" s="23"/>
      <c r="AH285" s="27" t="s">
        <v>1</v>
      </c>
      <c r="AI285" s="27"/>
      <c r="AJ285" s="27"/>
      <c r="AK285" s="27"/>
      <c r="AL285" s="27"/>
      <c r="AM285" s="27"/>
      <c r="AN285" s="27"/>
      <c r="AO285" s="27"/>
      <c r="AP285" s="27"/>
      <c r="AQ285" s="23"/>
      <c r="AR285" s="23"/>
      <c r="AS285" s="23"/>
      <c r="AT285" s="23"/>
      <c r="AU285" s="27" t="s">
        <v>160</v>
      </c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</row>
    <row r="286" spans="1:64" ht="15" x14ac:dyDescent="0.2">
      <c r="AB286" s="23"/>
      <c r="AC286" s="23"/>
      <c r="AD286" s="23"/>
      <c r="AE286" s="23"/>
      <c r="AF286" s="23"/>
      <c r="AG286" s="23"/>
      <c r="AH286" s="24"/>
      <c r="AI286" s="24"/>
      <c r="AJ286" s="24"/>
      <c r="AK286" s="24"/>
      <c r="AL286" s="24"/>
      <c r="AM286" s="24"/>
      <c r="AN286" s="24"/>
      <c r="AO286" s="24"/>
      <c r="AP286" s="24"/>
      <c r="AQ286" s="23"/>
      <c r="AR286" s="23"/>
      <c r="AS286" s="23"/>
      <c r="AT286" s="23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</row>
    <row r="287" spans="1:64" ht="18" customHeight="1" x14ac:dyDescent="0.2">
      <c r="A287" s="128" t="s">
        <v>245</v>
      </c>
      <c r="B287" s="125"/>
      <c r="C287" s="125"/>
      <c r="D287" s="125"/>
      <c r="E287" s="125"/>
      <c r="F287" s="125"/>
      <c r="G287" s="125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  <c r="AA287" s="125"/>
      <c r="AB287" s="23"/>
      <c r="AC287" s="23"/>
      <c r="AD287" s="23"/>
      <c r="AE287" s="23"/>
      <c r="AF287" s="23"/>
      <c r="AG287" s="23"/>
      <c r="AH287" s="26"/>
      <c r="AI287" s="26"/>
      <c r="AJ287" s="26"/>
      <c r="AK287" s="26"/>
      <c r="AL287" s="26"/>
      <c r="AM287" s="26"/>
      <c r="AN287" s="26"/>
      <c r="AO287" s="26"/>
      <c r="AP287" s="26"/>
      <c r="AQ287" s="23"/>
      <c r="AR287" s="23"/>
      <c r="AS287" s="23"/>
      <c r="AT287" s="23"/>
      <c r="AU287" s="130" t="s">
        <v>247</v>
      </c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</row>
    <row r="288" spans="1:64" ht="12" customHeight="1" x14ac:dyDescent="0.2">
      <c r="AB288" s="23"/>
      <c r="AC288" s="23"/>
      <c r="AD288" s="23"/>
      <c r="AE288" s="23"/>
      <c r="AF288" s="23"/>
      <c r="AG288" s="23"/>
      <c r="AH288" s="27" t="s">
        <v>1</v>
      </c>
      <c r="AI288" s="27"/>
      <c r="AJ288" s="27"/>
      <c r="AK288" s="27"/>
      <c r="AL288" s="27"/>
      <c r="AM288" s="27"/>
      <c r="AN288" s="27"/>
      <c r="AO288" s="27"/>
      <c r="AP288" s="27"/>
      <c r="AQ288" s="23"/>
      <c r="AR288" s="23"/>
      <c r="AS288" s="23"/>
      <c r="AT288" s="23"/>
      <c r="AU288" s="27" t="s">
        <v>160</v>
      </c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</row>
  </sheetData>
  <mergeCells count="2049">
    <mergeCell ref="AE272:AJ272"/>
    <mergeCell ref="AK272:AP272"/>
    <mergeCell ref="AQ272:AV272"/>
    <mergeCell ref="AW272:BD272"/>
    <mergeCell ref="BE272:BL272"/>
    <mergeCell ref="A271:F271"/>
    <mergeCell ref="G271:S271"/>
    <mergeCell ref="T271:Y271"/>
    <mergeCell ref="Z271:AD271"/>
    <mergeCell ref="AE271:AJ271"/>
    <mergeCell ref="AK271:AP271"/>
    <mergeCell ref="AQ271:AV271"/>
    <mergeCell ref="AW271:BD271"/>
    <mergeCell ref="BE271:BL271"/>
    <mergeCell ref="AO262:AS262"/>
    <mergeCell ref="AT262:AW262"/>
    <mergeCell ref="AX262:BB262"/>
    <mergeCell ref="BC262:BG262"/>
    <mergeCell ref="BH262:BL262"/>
    <mergeCell ref="AX261:BB261"/>
    <mergeCell ref="BC261:BG261"/>
    <mergeCell ref="BH261:BL261"/>
    <mergeCell ref="A262:F262"/>
    <mergeCell ref="G262:P262"/>
    <mergeCell ref="Q262:U262"/>
    <mergeCell ref="V262:Y262"/>
    <mergeCell ref="Z262:AD262"/>
    <mergeCell ref="AE262:AI262"/>
    <mergeCell ref="AJ262:AN262"/>
    <mergeCell ref="A261:F261"/>
    <mergeCell ref="G261:P261"/>
    <mergeCell ref="Q261:U261"/>
    <mergeCell ref="V261:Y261"/>
    <mergeCell ref="Z261:AD261"/>
    <mergeCell ref="AE261:AI261"/>
    <mergeCell ref="AJ261:AN261"/>
    <mergeCell ref="AO261:AS261"/>
    <mergeCell ref="AT261:AW261"/>
    <mergeCell ref="BG251:BL251"/>
    <mergeCell ref="Z251:AD251"/>
    <mergeCell ref="AE251:AJ251"/>
    <mergeCell ref="AK251:AP251"/>
    <mergeCell ref="AQ251:AV251"/>
    <mergeCell ref="AW251:BA251"/>
    <mergeCell ref="BB251:BF251"/>
    <mergeCell ref="A250:F250"/>
    <mergeCell ref="G250:S250"/>
    <mergeCell ref="T250:Y250"/>
    <mergeCell ref="Z250:AD250"/>
    <mergeCell ref="AE250:AJ250"/>
    <mergeCell ref="AK250:AP250"/>
    <mergeCell ref="AQ250:AV250"/>
    <mergeCell ref="AW250:BA250"/>
    <mergeCell ref="BB250:BF250"/>
    <mergeCell ref="AP226:AT226"/>
    <mergeCell ref="AU226:AY226"/>
    <mergeCell ref="AZ226:BD226"/>
    <mergeCell ref="A226:F226"/>
    <mergeCell ref="G226:S226"/>
    <mergeCell ref="T226:Z226"/>
    <mergeCell ref="AA226:AE226"/>
    <mergeCell ref="AF226:AJ226"/>
    <mergeCell ref="AK226:AO226"/>
    <mergeCell ref="A225:F225"/>
    <mergeCell ref="G225:S225"/>
    <mergeCell ref="T225:Z225"/>
    <mergeCell ref="AA225:AE225"/>
    <mergeCell ref="AF225:AJ225"/>
    <mergeCell ref="AK225:AO225"/>
    <mergeCell ref="AP225:AT225"/>
    <mergeCell ref="AU225:AY225"/>
    <mergeCell ref="AZ225:BD225"/>
    <mergeCell ref="AU216:AY216"/>
    <mergeCell ref="AZ216:BD216"/>
    <mergeCell ref="BE216:BI216"/>
    <mergeCell ref="BJ216:BN216"/>
    <mergeCell ref="BO216:BS216"/>
    <mergeCell ref="BE215:BI215"/>
    <mergeCell ref="BJ215:BN215"/>
    <mergeCell ref="BO215:BS215"/>
    <mergeCell ref="A216:F216"/>
    <mergeCell ref="G216:S216"/>
    <mergeCell ref="T216:Z216"/>
    <mergeCell ref="AA216:AE216"/>
    <mergeCell ref="AF216:AJ216"/>
    <mergeCell ref="AK216:AO216"/>
    <mergeCell ref="AP216:AT216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Z215:BD215"/>
    <mergeCell ref="BJ204:BL204"/>
    <mergeCell ref="AR204:AT204"/>
    <mergeCell ref="AU204:AW204"/>
    <mergeCell ref="AX204:AZ204"/>
    <mergeCell ref="BA204:BC204"/>
    <mergeCell ref="BD204:BF204"/>
    <mergeCell ref="BG204:BI204"/>
    <mergeCell ref="BJ203:BL203"/>
    <mergeCell ref="A204:C204"/>
    <mergeCell ref="D204:V204"/>
    <mergeCell ref="W204:Y204"/>
    <mergeCell ref="Z204:AB204"/>
    <mergeCell ref="AC204:AE204"/>
    <mergeCell ref="AF204:AH204"/>
    <mergeCell ref="AI204:AK204"/>
    <mergeCell ref="AL204:AN204"/>
    <mergeCell ref="AO204:AQ204"/>
    <mergeCell ref="AR203:AT203"/>
    <mergeCell ref="AU203:AW203"/>
    <mergeCell ref="AX203:AZ203"/>
    <mergeCell ref="BA203:BC203"/>
    <mergeCell ref="BD203:BF203"/>
    <mergeCell ref="BG203:BI203"/>
    <mergeCell ref="BJ202:BL202"/>
    <mergeCell ref="A203:C203"/>
    <mergeCell ref="D203:V203"/>
    <mergeCell ref="W203:Y203"/>
    <mergeCell ref="Z203:AB203"/>
    <mergeCell ref="AC203:AE203"/>
    <mergeCell ref="AF203:AH203"/>
    <mergeCell ref="AI203:AK203"/>
    <mergeCell ref="AL203:AN203"/>
    <mergeCell ref="AO203:AQ203"/>
    <mergeCell ref="AR202:AT202"/>
    <mergeCell ref="AU202:AW202"/>
    <mergeCell ref="AX202:AZ202"/>
    <mergeCell ref="BA202:BC202"/>
    <mergeCell ref="BD202:BF202"/>
    <mergeCell ref="BG202:BI202"/>
    <mergeCell ref="BJ201:BL201"/>
    <mergeCell ref="A202:C202"/>
    <mergeCell ref="D202:V202"/>
    <mergeCell ref="W202:Y202"/>
    <mergeCell ref="Z202:AB202"/>
    <mergeCell ref="AC202:AE202"/>
    <mergeCell ref="AF202:AH202"/>
    <mergeCell ref="AI202:AK202"/>
    <mergeCell ref="AL202:AN202"/>
    <mergeCell ref="AO202:AQ202"/>
    <mergeCell ref="AR201:AT201"/>
    <mergeCell ref="AU201:AW201"/>
    <mergeCell ref="AX201:AZ201"/>
    <mergeCell ref="BA201:BC201"/>
    <mergeCell ref="BD201:BF201"/>
    <mergeCell ref="BG201:BI201"/>
    <mergeCell ref="A201:C201"/>
    <mergeCell ref="D201:V201"/>
    <mergeCell ref="W201:Y201"/>
    <mergeCell ref="Z201:AB201"/>
    <mergeCell ref="AC201:AE201"/>
    <mergeCell ref="AY191:BC191"/>
    <mergeCell ref="BD191:BH191"/>
    <mergeCell ref="BI191:BM191"/>
    <mergeCell ref="BN191:BR191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O191:AS191"/>
    <mergeCell ref="AT191:AX191"/>
    <mergeCell ref="Z190:AD190"/>
    <mergeCell ref="AE190:AI190"/>
    <mergeCell ref="AJ190:AN190"/>
    <mergeCell ref="AO190:AS190"/>
    <mergeCell ref="AT190:AX190"/>
    <mergeCell ref="AY190:BC190"/>
    <mergeCell ref="A189:T189"/>
    <mergeCell ref="U189:Y189"/>
    <mergeCell ref="Z189:AD189"/>
    <mergeCell ref="AE189:AI189"/>
    <mergeCell ref="AJ189:AN189"/>
    <mergeCell ref="AO189:AS189"/>
    <mergeCell ref="AT189:AX189"/>
    <mergeCell ref="AY189:BC189"/>
    <mergeCell ref="BD189:BH189"/>
    <mergeCell ref="BE180:BI180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V157:AE157"/>
    <mergeCell ref="AF157:AJ157"/>
    <mergeCell ref="AK157:AO157"/>
    <mergeCell ref="AP157:AT157"/>
    <mergeCell ref="AU157:AY157"/>
    <mergeCell ref="AZ157:BD157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48:BI148"/>
    <mergeCell ref="BJ148:BN148"/>
    <mergeCell ref="BO148:BS148"/>
    <mergeCell ref="BT148:BX148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BD113:BH113"/>
    <mergeCell ref="A114:C114"/>
    <mergeCell ref="D114:T114"/>
    <mergeCell ref="U114:Y114"/>
    <mergeCell ref="Z114:AD114"/>
    <mergeCell ref="AE114:AI114"/>
    <mergeCell ref="AJ114:AN114"/>
    <mergeCell ref="AO114:AS114"/>
    <mergeCell ref="AT114:AX114"/>
    <mergeCell ref="AY114:BC114"/>
    <mergeCell ref="BD112:BH112"/>
    <mergeCell ref="A113:C113"/>
    <mergeCell ref="D113:T113"/>
    <mergeCell ref="U113:Y113"/>
    <mergeCell ref="Z113:AD113"/>
    <mergeCell ref="AE113:AI113"/>
    <mergeCell ref="AJ113:AN113"/>
    <mergeCell ref="AO113:AS113"/>
    <mergeCell ref="AT113:AX113"/>
    <mergeCell ref="AY113:BC113"/>
    <mergeCell ref="BD111:BH111"/>
    <mergeCell ref="A112:C112"/>
    <mergeCell ref="D112:T112"/>
    <mergeCell ref="U112:Y112"/>
    <mergeCell ref="Z112:AD112"/>
    <mergeCell ref="AE112:AI112"/>
    <mergeCell ref="AJ112:AN112"/>
    <mergeCell ref="AO112:AS112"/>
    <mergeCell ref="AT112:AX112"/>
    <mergeCell ref="AY112:BC112"/>
    <mergeCell ref="BD110:BH110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Z110:AD110"/>
    <mergeCell ref="AE110:AI110"/>
    <mergeCell ref="AJ110:AN110"/>
    <mergeCell ref="AO110:AS110"/>
    <mergeCell ref="AT110:AX110"/>
    <mergeCell ref="AY110:BC110"/>
    <mergeCell ref="A109:C109"/>
    <mergeCell ref="D109:T109"/>
    <mergeCell ref="U109:Y109"/>
    <mergeCell ref="Z109:AD109"/>
    <mergeCell ref="AE109:AI109"/>
    <mergeCell ref="AJ109:AN109"/>
    <mergeCell ref="AO109:AS109"/>
    <mergeCell ref="AT109:AX109"/>
    <mergeCell ref="AY109:BC109"/>
    <mergeCell ref="BL100:BP100"/>
    <mergeCell ref="BQ100:BT100"/>
    <mergeCell ref="BU100:BY100"/>
    <mergeCell ref="AI100:AM100"/>
    <mergeCell ref="AN100:AR100"/>
    <mergeCell ref="AS100:AW100"/>
    <mergeCell ref="AX100:BA100"/>
    <mergeCell ref="BB100:BF100"/>
    <mergeCell ref="BG100:BK100"/>
    <mergeCell ref="BB99:BF99"/>
    <mergeCell ref="BG99:BK99"/>
    <mergeCell ref="BL99:BP99"/>
    <mergeCell ref="BQ99:BT99"/>
    <mergeCell ref="BU99:BY99"/>
    <mergeCell ref="A100:C100"/>
    <mergeCell ref="D100:T100"/>
    <mergeCell ref="U100:Y100"/>
    <mergeCell ref="Z100:AD100"/>
    <mergeCell ref="AE100:AH100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AS98:AW98"/>
    <mergeCell ref="AX98:BA98"/>
    <mergeCell ref="BB98:BF98"/>
    <mergeCell ref="BG98:BK98"/>
    <mergeCell ref="BL98:BP98"/>
    <mergeCell ref="BQ98:BT98"/>
    <mergeCell ref="BL97:BP97"/>
    <mergeCell ref="BQ97:BT97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I97:AM97"/>
    <mergeCell ref="AN97:AR97"/>
    <mergeCell ref="AS97:AW97"/>
    <mergeCell ref="AX97:BA97"/>
    <mergeCell ref="BB97:BF97"/>
    <mergeCell ref="BG97:BK97"/>
    <mergeCell ref="BB96:BF96"/>
    <mergeCell ref="BG96:BK96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BU95:BY95"/>
    <mergeCell ref="A96:C96"/>
    <mergeCell ref="D96:T96"/>
    <mergeCell ref="U96:Y96"/>
    <mergeCell ref="Z96:AD96"/>
    <mergeCell ref="AE96:AH96"/>
    <mergeCell ref="AI96:AM96"/>
    <mergeCell ref="AN96:AR96"/>
    <mergeCell ref="AS96:AW96"/>
    <mergeCell ref="AX96:BA96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7:AA287"/>
    <mergeCell ref="AH287:AP287"/>
    <mergeCell ref="AU287:BF287"/>
    <mergeCell ref="AH288:AP288"/>
    <mergeCell ref="AU288:BF288"/>
    <mergeCell ref="A31:D31"/>
    <mergeCell ref="E31:T31"/>
    <mergeCell ref="U31:Y31"/>
    <mergeCell ref="Z31:AD31"/>
    <mergeCell ref="AE31:AH31"/>
    <mergeCell ref="A280:BL280"/>
    <mergeCell ref="A284:AA284"/>
    <mergeCell ref="AH284:AP284"/>
    <mergeCell ref="AU284:BF284"/>
    <mergeCell ref="AH285:AP285"/>
    <mergeCell ref="AU285:BF285"/>
    <mergeCell ref="AW270:BD270"/>
    <mergeCell ref="BE270:BL270"/>
    <mergeCell ref="A274:BL274"/>
    <mergeCell ref="A275:BL275"/>
    <mergeCell ref="A278:BL278"/>
    <mergeCell ref="A279:BL279"/>
    <mergeCell ref="A272:F272"/>
    <mergeCell ref="G272:S272"/>
    <mergeCell ref="T272:Y272"/>
    <mergeCell ref="Z272:AD272"/>
    <mergeCell ref="AQ269:AV269"/>
    <mergeCell ref="AW269:BD269"/>
    <mergeCell ref="BE269:BL269"/>
    <mergeCell ref="A270:F270"/>
    <mergeCell ref="G270:S270"/>
    <mergeCell ref="T270:Y270"/>
    <mergeCell ref="Z270:AD270"/>
    <mergeCell ref="AE270:AJ270"/>
    <mergeCell ref="AK270:AP270"/>
    <mergeCell ref="AQ270:AV270"/>
    <mergeCell ref="A269:F269"/>
    <mergeCell ref="G269:S269"/>
    <mergeCell ref="T269:Y269"/>
    <mergeCell ref="Z269:AD269"/>
    <mergeCell ref="AE269:AJ269"/>
    <mergeCell ref="AK269:AP269"/>
    <mergeCell ref="BE266:BL267"/>
    <mergeCell ref="A268:F268"/>
    <mergeCell ref="G268:S268"/>
    <mergeCell ref="T268:Y268"/>
    <mergeCell ref="Z268:AD268"/>
    <mergeCell ref="AE268:AJ268"/>
    <mergeCell ref="AK268:AP268"/>
    <mergeCell ref="AQ268:AV268"/>
    <mergeCell ref="AW268:BD268"/>
    <mergeCell ref="BE268:BL268"/>
    <mergeCell ref="A264:BL264"/>
    <mergeCell ref="A265:BL265"/>
    <mergeCell ref="A266:F267"/>
    <mergeCell ref="G266:S267"/>
    <mergeCell ref="T266:Y267"/>
    <mergeCell ref="Z266:AD267"/>
    <mergeCell ref="AE266:AJ267"/>
    <mergeCell ref="AK266:AP267"/>
    <mergeCell ref="AQ266:AV267"/>
    <mergeCell ref="AW266:BD267"/>
    <mergeCell ref="AJ260:AN260"/>
    <mergeCell ref="AO260:AS260"/>
    <mergeCell ref="AT260:AW260"/>
    <mergeCell ref="AX260:BB260"/>
    <mergeCell ref="BC260:BG260"/>
    <mergeCell ref="BH260:BL260"/>
    <mergeCell ref="A260:F260"/>
    <mergeCell ref="G260:P260"/>
    <mergeCell ref="Q260:U260"/>
    <mergeCell ref="V260:Y260"/>
    <mergeCell ref="Z260:AD260"/>
    <mergeCell ref="AE260:AI260"/>
    <mergeCell ref="AJ259:AN259"/>
    <mergeCell ref="AO259:AS259"/>
    <mergeCell ref="AT259:AW259"/>
    <mergeCell ref="AX259:BB259"/>
    <mergeCell ref="BC259:BG259"/>
    <mergeCell ref="BH259:BL259"/>
    <mergeCell ref="A259:F259"/>
    <mergeCell ref="G259:P259"/>
    <mergeCell ref="Q259:U259"/>
    <mergeCell ref="V259:Y259"/>
    <mergeCell ref="Z259:AD259"/>
    <mergeCell ref="AE259:AI259"/>
    <mergeCell ref="AJ258:AN258"/>
    <mergeCell ref="AO258:AS258"/>
    <mergeCell ref="AT258:AW258"/>
    <mergeCell ref="AX258:BB258"/>
    <mergeCell ref="BC258:BG258"/>
    <mergeCell ref="BH258:BL258"/>
    <mergeCell ref="A258:F258"/>
    <mergeCell ref="G258:P258"/>
    <mergeCell ref="Q258:U258"/>
    <mergeCell ref="V258:Y258"/>
    <mergeCell ref="Z258:AD258"/>
    <mergeCell ref="AE258:AI258"/>
    <mergeCell ref="AT256:AW257"/>
    <mergeCell ref="AX256:BG256"/>
    <mergeCell ref="BH256:BL257"/>
    <mergeCell ref="Z257:AD257"/>
    <mergeCell ref="AE257:AI257"/>
    <mergeCell ref="AX257:BB257"/>
    <mergeCell ref="BC257:BG257"/>
    <mergeCell ref="A254:BL254"/>
    <mergeCell ref="A255:F257"/>
    <mergeCell ref="G255:P257"/>
    <mergeCell ref="Q255:AN255"/>
    <mergeCell ref="AO255:BL255"/>
    <mergeCell ref="Q256:U257"/>
    <mergeCell ref="V256:Y257"/>
    <mergeCell ref="Z256:AI256"/>
    <mergeCell ref="AJ256:AN257"/>
    <mergeCell ref="AO256:AS257"/>
    <mergeCell ref="AK249:AP249"/>
    <mergeCell ref="AQ249:AV249"/>
    <mergeCell ref="AW249:BA249"/>
    <mergeCell ref="BB249:BF249"/>
    <mergeCell ref="BG249:BL249"/>
    <mergeCell ref="A253:BL253"/>
    <mergeCell ref="BG250:BL250"/>
    <mergeCell ref="A251:F251"/>
    <mergeCell ref="G251:S251"/>
    <mergeCell ref="T251:Y251"/>
    <mergeCell ref="AK248:AP248"/>
    <mergeCell ref="AQ248:AV248"/>
    <mergeCell ref="AW248:BA248"/>
    <mergeCell ref="BB248:BF248"/>
    <mergeCell ref="BG248:BL248"/>
    <mergeCell ref="A249:F249"/>
    <mergeCell ref="G249:S249"/>
    <mergeCell ref="T249:Y249"/>
    <mergeCell ref="Z249:AD249"/>
    <mergeCell ref="AE249:AJ249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Q245:AV246"/>
    <mergeCell ref="AW245:BF245"/>
    <mergeCell ref="BG245:BL246"/>
    <mergeCell ref="AW246:BA246"/>
    <mergeCell ref="BB246:BF246"/>
    <mergeCell ref="A247:F247"/>
    <mergeCell ref="G247:S247"/>
    <mergeCell ref="T247:Y247"/>
    <mergeCell ref="Z247:AD247"/>
    <mergeCell ref="AE247:AJ247"/>
    <mergeCell ref="A245:F246"/>
    <mergeCell ref="G245:S246"/>
    <mergeCell ref="T245:Y246"/>
    <mergeCell ref="Z245:AD246"/>
    <mergeCell ref="AE245:AJ246"/>
    <mergeCell ref="AK245:AP246"/>
    <mergeCell ref="BP235:BS235"/>
    <mergeCell ref="A238:BL238"/>
    <mergeCell ref="A239:BL239"/>
    <mergeCell ref="A242:BL242"/>
    <mergeCell ref="A243:BL243"/>
    <mergeCell ref="A244:BL244"/>
    <mergeCell ref="AO235:AR235"/>
    <mergeCell ref="AS235:AW235"/>
    <mergeCell ref="AX235:BA235"/>
    <mergeCell ref="BB235:BF235"/>
    <mergeCell ref="BG235:BJ235"/>
    <mergeCell ref="BK235:BO235"/>
    <mergeCell ref="BB234:BF234"/>
    <mergeCell ref="BG234:BJ234"/>
    <mergeCell ref="BK234:BO234"/>
    <mergeCell ref="BP234:BS234"/>
    <mergeCell ref="A235:M235"/>
    <mergeCell ref="N235:U235"/>
    <mergeCell ref="V235:Z235"/>
    <mergeCell ref="AA235:AE235"/>
    <mergeCell ref="AF235:AI235"/>
    <mergeCell ref="AJ235:AN235"/>
    <mergeCell ref="BP233:BS233"/>
    <mergeCell ref="A234:M234"/>
    <mergeCell ref="N234:U234"/>
    <mergeCell ref="V234:Z234"/>
    <mergeCell ref="AA234:AE234"/>
    <mergeCell ref="AF234:AI234"/>
    <mergeCell ref="AJ234:AN234"/>
    <mergeCell ref="AO234:AR234"/>
    <mergeCell ref="AS234:AW234"/>
    <mergeCell ref="AX234:BA234"/>
    <mergeCell ref="AO233:AR233"/>
    <mergeCell ref="AS233:AW233"/>
    <mergeCell ref="AX233:BA233"/>
    <mergeCell ref="BB233:BF233"/>
    <mergeCell ref="BG233:BJ233"/>
    <mergeCell ref="BK233:BO233"/>
    <mergeCell ref="BB232:BF232"/>
    <mergeCell ref="BG232:BJ232"/>
    <mergeCell ref="BK232:BO232"/>
    <mergeCell ref="BP232:BS232"/>
    <mergeCell ref="A233:M233"/>
    <mergeCell ref="N233:U233"/>
    <mergeCell ref="V233:Z233"/>
    <mergeCell ref="AA233:AE233"/>
    <mergeCell ref="AF233:AI233"/>
    <mergeCell ref="AJ233:AN233"/>
    <mergeCell ref="AA232:AE232"/>
    <mergeCell ref="AF232:AI232"/>
    <mergeCell ref="AJ232:AN232"/>
    <mergeCell ref="AO232:AR232"/>
    <mergeCell ref="AS232:AW232"/>
    <mergeCell ref="AX232:BA232"/>
    <mergeCell ref="A229:BL229"/>
    <mergeCell ref="A230:BM230"/>
    <mergeCell ref="A231:M232"/>
    <mergeCell ref="N231:U232"/>
    <mergeCell ref="V231:Z232"/>
    <mergeCell ref="AA231:AI231"/>
    <mergeCell ref="AJ231:AR231"/>
    <mergeCell ref="AS231:BA231"/>
    <mergeCell ref="BB231:BJ231"/>
    <mergeCell ref="BK231:BS231"/>
    <mergeCell ref="AZ223:BD223"/>
    <mergeCell ref="A224:F224"/>
    <mergeCell ref="G224:S224"/>
    <mergeCell ref="T224:Z224"/>
    <mergeCell ref="AA224:AE224"/>
    <mergeCell ref="AF224:AJ224"/>
    <mergeCell ref="AK224:AO224"/>
    <mergeCell ref="AP224:AT224"/>
    <mergeCell ref="AU224:AY224"/>
    <mergeCell ref="AZ224:BD224"/>
    <mergeCell ref="AU222:AY222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AP221:AT221"/>
    <mergeCell ref="AU221:AY221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218:BL218"/>
    <mergeCell ref="A219:BD219"/>
    <mergeCell ref="A220:F221"/>
    <mergeCell ref="G220:S221"/>
    <mergeCell ref="T220:Z221"/>
    <mergeCell ref="AA220:AO220"/>
    <mergeCell ref="AP220:BD220"/>
    <mergeCell ref="AA221:AE221"/>
    <mergeCell ref="AF221:AJ221"/>
    <mergeCell ref="AK221:AO221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09:BS209"/>
    <mergeCell ref="A210:F211"/>
    <mergeCell ref="G210:S211"/>
    <mergeCell ref="T210:Z211"/>
    <mergeCell ref="AA210:AO210"/>
    <mergeCell ref="AP210:BD210"/>
    <mergeCell ref="BE210:BS210"/>
    <mergeCell ref="AA211:AE211"/>
    <mergeCell ref="AF211:AJ211"/>
    <mergeCell ref="AK211:AO211"/>
    <mergeCell ref="BA200:BC200"/>
    <mergeCell ref="BD200:BF200"/>
    <mergeCell ref="BG200:BI200"/>
    <mergeCell ref="BJ200:BL200"/>
    <mergeCell ref="A207:BL207"/>
    <mergeCell ref="A208:BS208"/>
    <mergeCell ref="AF201:AH201"/>
    <mergeCell ref="AI201:AK201"/>
    <mergeCell ref="AL201:AN201"/>
    <mergeCell ref="AO201:AQ201"/>
    <mergeCell ref="AI200:AK200"/>
    <mergeCell ref="AL200:AN200"/>
    <mergeCell ref="AO200:AQ200"/>
    <mergeCell ref="AR200:AT200"/>
    <mergeCell ref="AU200:AW200"/>
    <mergeCell ref="AX200:AZ200"/>
    <mergeCell ref="BA199:BC199"/>
    <mergeCell ref="BD199:BF199"/>
    <mergeCell ref="BG199:BI199"/>
    <mergeCell ref="BJ199:BL199"/>
    <mergeCell ref="A200:C200"/>
    <mergeCell ref="D200:V200"/>
    <mergeCell ref="W200:Y200"/>
    <mergeCell ref="Z200:AB200"/>
    <mergeCell ref="AC200:AE200"/>
    <mergeCell ref="AF200:AH200"/>
    <mergeCell ref="AI199:AK199"/>
    <mergeCell ref="AL199:AN199"/>
    <mergeCell ref="AO199:AQ199"/>
    <mergeCell ref="AR199:AT199"/>
    <mergeCell ref="AU199:AW199"/>
    <mergeCell ref="AX199:AZ199"/>
    <mergeCell ref="BA198:BC198"/>
    <mergeCell ref="BD198:BF198"/>
    <mergeCell ref="BG198:BI198"/>
    <mergeCell ref="BJ198:BL198"/>
    <mergeCell ref="A199:C199"/>
    <mergeCell ref="D199:V199"/>
    <mergeCell ref="W199:Y199"/>
    <mergeCell ref="Z199:AB199"/>
    <mergeCell ref="AC199:AE199"/>
    <mergeCell ref="AF199:AH199"/>
    <mergeCell ref="AI198:AK198"/>
    <mergeCell ref="AL198:AN198"/>
    <mergeCell ref="AO198:AQ198"/>
    <mergeCell ref="AR198:AT198"/>
    <mergeCell ref="AU198:AW198"/>
    <mergeCell ref="AX198:AZ198"/>
    <mergeCell ref="A198:C198"/>
    <mergeCell ref="D198:V198"/>
    <mergeCell ref="W198:Y198"/>
    <mergeCell ref="Z198:AB198"/>
    <mergeCell ref="AC198:AE198"/>
    <mergeCell ref="AF198:AH198"/>
    <mergeCell ref="BJ196:BL197"/>
    <mergeCell ref="W197:Y197"/>
    <mergeCell ref="Z197:AB197"/>
    <mergeCell ref="AC197:AE197"/>
    <mergeCell ref="AF197:AH197"/>
    <mergeCell ref="AI197:AK197"/>
    <mergeCell ref="AL197:AN197"/>
    <mergeCell ref="AO197:AQ197"/>
    <mergeCell ref="AR197:AT197"/>
    <mergeCell ref="BG195:BL195"/>
    <mergeCell ref="W196:AB196"/>
    <mergeCell ref="AC196:AH196"/>
    <mergeCell ref="AI196:AN196"/>
    <mergeCell ref="AO196:AT196"/>
    <mergeCell ref="AU196:AW197"/>
    <mergeCell ref="AX196:AZ197"/>
    <mergeCell ref="BA196:BC197"/>
    <mergeCell ref="BD196:BF197"/>
    <mergeCell ref="BG196:BI197"/>
    <mergeCell ref="A195:C197"/>
    <mergeCell ref="D195:V197"/>
    <mergeCell ref="W195:AH195"/>
    <mergeCell ref="AI195:AT195"/>
    <mergeCell ref="AU195:AZ195"/>
    <mergeCell ref="BA195:BF195"/>
    <mergeCell ref="AT188:AX188"/>
    <mergeCell ref="AY188:BC188"/>
    <mergeCell ref="BD188:BH188"/>
    <mergeCell ref="BI188:BM188"/>
    <mergeCell ref="BN188:BR188"/>
    <mergeCell ref="A194:BL194"/>
    <mergeCell ref="BI189:BM189"/>
    <mergeCell ref="BN189:BR189"/>
    <mergeCell ref="A190:T190"/>
    <mergeCell ref="U190:Y190"/>
    <mergeCell ref="A188:T188"/>
    <mergeCell ref="U188:Y188"/>
    <mergeCell ref="Z188:AD188"/>
    <mergeCell ref="AE188:AI188"/>
    <mergeCell ref="AJ188:AN188"/>
    <mergeCell ref="AO188:AS188"/>
    <mergeCell ref="AO187:AS187"/>
    <mergeCell ref="AT187:AX187"/>
    <mergeCell ref="AY187:BC187"/>
    <mergeCell ref="BD187:BH187"/>
    <mergeCell ref="BI187:BM187"/>
    <mergeCell ref="BN187:BR187"/>
    <mergeCell ref="AT186:AX186"/>
    <mergeCell ref="AY186:BC186"/>
    <mergeCell ref="BD186:BH186"/>
    <mergeCell ref="BI186:BM186"/>
    <mergeCell ref="BN186:BR186"/>
    <mergeCell ref="A187:T187"/>
    <mergeCell ref="U187:Y187"/>
    <mergeCell ref="Z187:AD187"/>
    <mergeCell ref="AE187:AI187"/>
    <mergeCell ref="AJ187:AN187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184:T185"/>
    <mergeCell ref="U184:AD184"/>
    <mergeCell ref="AE184:AN184"/>
    <mergeCell ref="AO184:AX184"/>
    <mergeCell ref="AY184:BH184"/>
    <mergeCell ref="BI184:BR184"/>
    <mergeCell ref="U185:Y185"/>
    <mergeCell ref="Z185:AD185"/>
    <mergeCell ref="AE185:AI185"/>
    <mergeCell ref="AJ185:AN185"/>
    <mergeCell ref="AP155:AT155"/>
    <mergeCell ref="AU155:AY155"/>
    <mergeCell ref="AZ155:BD155"/>
    <mergeCell ref="BE155:BI155"/>
    <mergeCell ref="A182:BL182"/>
    <mergeCell ref="A183:BR183"/>
    <mergeCell ref="BE156:BI156"/>
    <mergeCell ref="A157:C157"/>
    <mergeCell ref="D157:P157"/>
    <mergeCell ref="Q157:U157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BT123:BX123"/>
    <mergeCell ref="A150:BL150"/>
    <mergeCell ref="A151:C152"/>
    <mergeCell ref="D151:P152"/>
    <mergeCell ref="Q151:U152"/>
    <mergeCell ref="V151:AE152"/>
    <mergeCell ref="AF151:AT151"/>
    <mergeCell ref="AU151:BI151"/>
    <mergeCell ref="AF152:AJ152"/>
    <mergeCell ref="AK152:AO152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08:AS108"/>
    <mergeCell ref="AT108:AX108"/>
    <mergeCell ref="AY108:BC108"/>
    <mergeCell ref="BD108:BH108"/>
    <mergeCell ref="A117:BL117"/>
    <mergeCell ref="A118:BL118"/>
    <mergeCell ref="BD109:BH109"/>
    <mergeCell ref="A110:C110"/>
    <mergeCell ref="D110:T110"/>
    <mergeCell ref="U110:Y110"/>
    <mergeCell ref="AO107:AS107"/>
    <mergeCell ref="AT107:AX107"/>
    <mergeCell ref="AY107:BC107"/>
    <mergeCell ref="BD107:BH107"/>
    <mergeCell ref="A108:C108"/>
    <mergeCell ref="D108:T108"/>
    <mergeCell ref="U108:Y108"/>
    <mergeCell ref="Z108:AD108"/>
    <mergeCell ref="AE108:AI108"/>
    <mergeCell ref="AJ108:AN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106:C106"/>
    <mergeCell ref="D106:T106"/>
    <mergeCell ref="U106:Y106"/>
    <mergeCell ref="Z106:AD106"/>
    <mergeCell ref="AE106:AI106"/>
    <mergeCell ref="AJ106:AN106"/>
    <mergeCell ref="AE105:AI105"/>
    <mergeCell ref="AJ105:AN105"/>
    <mergeCell ref="AO105:AS105"/>
    <mergeCell ref="AT105:AX105"/>
    <mergeCell ref="AY105:BC105"/>
    <mergeCell ref="BD105:BH105"/>
    <mergeCell ref="BQ94:BT94"/>
    <mergeCell ref="BU94:BY94"/>
    <mergeCell ref="A102:BL102"/>
    <mergeCell ref="A103:BH103"/>
    <mergeCell ref="A104:C105"/>
    <mergeCell ref="D104:T105"/>
    <mergeCell ref="U104:AN104"/>
    <mergeCell ref="AO104:BH104"/>
    <mergeCell ref="U105:Y105"/>
    <mergeCell ref="Z105:AD105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3:AV73"/>
    <mergeCell ref="AW73:BA73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200 A108">
    <cfRule type="cellIs" dxfId="716" priority="124" stopIfTrue="1" operator="equal">
      <formula>A93</formula>
    </cfRule>
  </conditionalFormatting>
  <conditionalFormatting sqref="A123:C123 A155:C155">
    <cfRule type="cellIs" dxfId="715" priority="125" stopIfTrue="1" operator="equal">
      <formula>A122</formula>
    </cfRule>
    <cfRule type="cellIs" dxfId="714" priority="126" stopIfTrue="1" operator="equal">
      <formula>0</formula>
    </cfRule>
  </conditionalFormatting>
  <conditionalFormatting sqref="A95">
    <cfRule type="cellIs" dxfId="713" priority="123" stopIfTrue="1" operator="equal">
      <formula>A94</formula>
    </cfRule>
  </conditionalFormatting>
  <conditionalFormatting sqref="A96">
    <cfRule type="cellIs" dxfId="712" priority="122" stopIfTrue="1" operator="equal">
      <formula>A95</formula>
    </cfRule>
  </conditionalFormatting>
  <conditionalFormatting sqref="A97">
    <cfRule type="cellIs" dxfId="711" priority="121" stopIfTrue="1" operator="equal">
      <formula>A96</formula>
    </cfRule>
  </conditionalFormatting>
  <conditionalFormatting sqref="A98">
    <cfRule type="cellIs" dxfId="710" priority="120" stopIfTrue="1" operator="equal">
      <formula>A97</formula>
    </cfRule>
  </conditionalFormatting>
  <conditionalFormatting sqref="A99">
    <cfRule type="cellIs" dxfId="709" priority="119" stopIfTrue="1" operator="equal">
      <formula>A98</formula>
    </cfRule>
  </conditionalFormatting>
  <conditionalFormatting sqref="A100">
    <cfRule type="cellIs" dxfId="708" priority="118" stopIfTrue="1" operator="equal">
      <formula>A99</formula>
    </cfRule>
  </conditionalFormatting>
  <conditionalFormatting sqref="A115">
    <cfRule type="cellIs" dxfId="707" priority="214" stopIfTrue="1" operator="equal">
      <formula>A108</formula>
    </cfRule>
  </conditionalFormatting>
  <conditionalFormatting sqref="A109">
    <cfRule type="cellIs" dxfId="706" priority="116" stopIfTrue="1" operator="equal">
      <formula>A108</formula>
    </cfRule>
  </conditionalFormatting>
  <conditionalFormatting sqref="A110">
    <cfRule type="cellIs" dxfId="705" priority="115" stopIfTrue="1" operator="equal">
      <formula>A109</formula>
    </cfRule>
  </conditionalFormatting>
  <conditionalFormatting sqref="A111">
    <cfRule type="cellIs" dxfId="704" priority="114" stopIfTrue="1" operator="equal">
      <formula>A110</formula>
    </cfRule>
  </conditionalFormatting>
  <conditionalFormatting sqref="A112">
    <cfRule type="cellIs" dxfId="703" priority="113" stopIfTrue="1" operator="equal">
      <formula>A111</formula>
    </cfRule>
  </conditionalFormatting>
  <conditionalFormatting sqref="A113">
    <cfRule type="cellIs" dxfId="702" priority="112" stopIfTrue="1" operator="equal">
      <formula>A112</formula>
    </cfRule>
  </conditionalFormatting>
  <conditionalFormatting sqref="A114">
    <cfRule type="cellIs" dxfId="701" priority="111" stopIfTrue="1" operator="equal">
      <formula>A113</formula>
    </cfRule>
  </conditionalFormatting>
  <conditionalFormatting sqref="A201">
    <cfRule type="cellIs" dxfId="700" priority="5" stopIfTrue="1" operator="equal">
      <formula>A200</formula>
    </cfRule>
  </conditionalFormatting>
  <conditionalFormatting sqref="A124:C124">
    <cfRule type="cellIs" dxfId="699" priority="108" stopIfTrue="1" operator="equal">
      <formula>A123</formula>
    </cfRule>
    <cfRule type="cellIs" dxfId="698" priority="109" stopIfTrue="1" operator="equal">
      <formula>0</formula>
    </cfRule>
  </conditionalFormatting>
  <conditionalFormatting sqref="A125:C125">
    <cfRule type="cellIs" dxfId="697" priority="106" stopIfTrue="1" operator="equal">
      <formula>A124</formula>
    </cfRule>
    <cfRule type="cellIs" dxfId="696" priority="107" stopIfTrue="1" operator="equal">
      <formula>0</formula>
    </cfRule>
  </conditionalFormatting>
  <conditionalFormatting sqref="A126:C126">
    <cfRule type="cellIs" dxfId="695" priority="104" stopIfTrue="1" operator="equal">
      <formula>A125</formula>
    </cfRule>
    <cfRule type="cellIs" dxfId="694" priority="105" stopIfTrue="1" operator="equal">
      <formula>0</formula>
    </cfRule>
  </conditionalFormatting>
  <conditionalFormatting sqref="A127:C127">
    <cfRule type="cellIs" dxfId="693" priority="102" stopIfTrue="1" operator="equal">
      <formula>A126</formula>
    </cfRule>
    <cfRule type="cellIs" dxfId="692" priority="103" stopIfTrue="1" operator="equal">
      <formula>0</formula>
    </cfRule>
  </conditionalFormatting>
  <conditionalFormatting sqref="A128:C128">
    <cfRule type="cellIs" dxfId="691" priority="100" stopIfTrue="1" operator="equal">
      <formula>A127</formula>
    </cfRule>
    <cfRule type="cellIs" dxfId="690" priority="101" stopIfTrue="1" operator="equal">
      <formula>0</formula>
    </cfRule>
  </conditionalFormatting>
  <conditionalFormatting sqref="A129:C129">
    <cfRule type="cellIs" dxfId="689" priority="98" stopIfTrue="1" operator="equal">
      <formula>A128</formula>
    </cfRule>
    <cfRule type="cellIs" dxfId="688" priority="99" stopIfTrue="1" operator="equal">
      <formula>0</formula>
    </cfRule>
  </conditionalFormatting>
  <conditionalFormatting sqref="A130:C130">
    <cfRule type="cellIs" dxfId="687" priority="96" stopIfTrue="1" operator="equal">
      <formula>A129</formula>
    </cfRule>
    <cfRule type="cellIs" dxfId="686" priority="97" stopIfTrue="1" operator="equal">
      <formula>0</formula>
    </cfRule>
  </conditionalFormatting>
  <conditionalFormatting sqref="A131:C131">
    <cfRule type="cellIs" dxfId="685" priority="94" stopIfTrue="1" operator="equal">
      <formula>A130</formula>
    </cfRule>
    <cfRule type="cellIs" dxfId="684" priority="95" stopIfTrue="1" operator="equal">
      <formula>0</formula>
    </cfRule>
  </conditionalFormatting>
  <conditionalFormatting sqref="A132:C132">
    <cfRule type="cellIs" dxfId="683" priority="92" stopIfTrue="1" operator="equal">
      <formula>A131</formula>
    </cfRule>
    <cfRule type="cellIs" dxfId="682" priority="93" stopIfTrue="1" operator="equal">
      <formula>0</formula>
    </cfRule>
  </conditionalFormatting>
  <conditionalFormatting sqref="A133:C133">
    <cfRule type="cellIs" dxfId="681" priority="90" stopIfTrue="1" operator="equal">
      <formula>A132</formula>
    </cfRule>
    <cfRule type="cellIs" dxfId="680" priority="91" stopIfTrue="1" operator="equal">
      <formula>0</formula>
    </cfRule>
  </conditionalFormatting>
  <conditionalFormatting sqref="A134:C134">
    <cfRule type="cellIs" dxfId="679" priority="88" stopIfTrue="1" operator="equal">
      <formula>A133</formula>
    </cfRule>
    <cfRule type="cellIs" dxfId="678" priority="89" stopIfTrue="1" operator="equal">
      <formula>0</formula>
    </cfRule>
  </conditionalFormatting>
  <conditionalFormatting sqref="A135:C135">
    <cfRule type="cellIs" dxfId="677" priority="86" stopIfTrue="1" operator="equal">
      <formula>A134</formula>
    </cfRule>
    <cfRule type="cellIs" dxfId="676" priority="87" stopIfTrue="1" operator="equal">
      <formula>0</formula>
    </cfRule>
  </conditionalFormatting>
  <conditionalFormatting sqref="A136:C136">
    <cfRule type="cellIs" dxfId="675" priority="84" stopIfTrue="1" operator="equal">
      <formula>A135</formula>
    </cfRule>
    <cfRule type="cellIs" dxfId="674" priority="85" stopIfTrue="1" operator="equal">
      <formula>0</formula>
    </cfRule>
  </conditionalFormatting>
  <conditionalFormatting sqref="A137:C137">
    <cfRule type="cellIs" dxfId="673" priority="82" stopIfTrue="1" operator="equal">
      <formula>A136</formula>
    </cfRule>
    <cfRule type="cellIs" dxfId="672" priority="83" stopIfTrue="1" operator="equal">
      <formula>0</formula>
    </cfRule>
  </conditionalFormatting>
  <conditionalFormatting sqref="A138:C138">
    <cfRule type="cellIs" dxfId="671" priority="80" stopIfTrue="1" operator="equal">
      <formula>A137</formula>
    </cfRule>
    <cfRule type="cellIs" dxfId="670" priority="81" stopIfTrue="1" operator="equal">
      <formula>0</formula>
    </cfRule>
  </conditionalFormatting>
  <conditionalFormatting sqref="A139:C139">
    <cfRule type="cellIs" dxfId="669" priority="78" stopIfTrue="1" operator="equal">
      <formula>A138</formula>
    </cfRule>
    <cfRule type="cellIs" dxfId="668" priority="79" stopIfTrue="1" operator="equal">
      <formula>0</formula>
    </cfRule>
  </conditionalFormatting>
  <conditionalFormatting sqref="A140:C140">
    <cfRule type="cellIs" dxfId="667" priority="76" stopIfTrue="1" operator="equal">
      <formula>A139</formula>
    </cfRule>
    <cfRule type="cellIs" dxfId="666" priority="77" stopIfTrue="1" operator="equal">
      <formula>0</formula>
    </cfRule>
  </conditionalFormatting>
  <conditionalFormatting sqref="A141:C141">
    <cfRule type="cellIs" dxfId="665" priority="74" stopIfTrue="1" operator="equal">
      <formula>A140</formula>
    </cfRule>
    <cfRule type="cellIs" dxfId="664" priority="75" stopIfTrue="1" operator="equal">
      <formula>0</formula>
    </cfRule>
  </conditionalFormatting>
  <conditionalFormatting sqref="A142:C142">
    <cfRule type="cellIs" dxfId="663" priority="72" stopIfTrue="1" operator="equal">
      <formula>A141</formula>
    </cfRule>
    <cfRule type="cellIs" dxfId="662" priority="73" stopIfTrue="1" operator="equal">
      <formula>0</formula>
    </cfRule>
  </conditionalFormatting>
  <conditionalFormatting sqref="A143:C143">
    <cfRule type="cellIs" dxfId="661" priority="70" stopIfTrue="1" operator="equal">
      <formula>A142</formula>
    </cfRule>
    <cfRule type="cellIs" dxfId="660" priority="71" stopIfTrue="1" operator="equal">
      <formula>0</formula>
    </cfRule>
  </conditionalFormatting>
  <conditionalFormatting sqref="A144:C144">
    <cfRule type="cellIs" dxfId="659" priority="68" stopIfTrue="1" operator="equal">
      <formula>A143</formula>
    </cfRule>
    <cfRule type="cellIs" dxfId="658" priority="69" stopIfTrue="1" operator="equal">
      <formula>0</formula>
    </cfRule>
  </conditionalFormatting>
  <conditionalFormatting sqref="A145:C145">
    <cfRule type="cellIs" dxfId="657" priority="66" stopIfTrue="1" operator="equal">
      <formula>A144</formula>
    </cfRule>
    <cfRule type="cellIs" dxfId="656" priority="67" stopIfTrue="1" operator="equal">
      <formula>0</formula>
    </cfRule>
  </conditionalFormatting>
  <conditionalFormatting sqref="A146:C146">
    <cfRule type="cellIs" dxfId="655" priority="64" stopIfTrue="1" operator="equal">
      <formula>A145</formula>
    </cfRule>
    <cfRule type="cellIs" dxfId="654" priority="65" stopIfTrue="1" operator="equal">
      <formula>0</formula>
    </cfRule>
  </conditionalFormatting>
  <conditionalFormatting sqref="A147:C147">
    <cfRule type="cellIs" dxfId="653" priority="62" stopIfTrue="1" operator="equal">
      <formula>A146</formula>
    </cfRule>
    <cfRule type="cellIs" dxfId="652" priority="63" stopIfTrue="1" operator="equal">
      <formula>0</formula>
    </cfRule>
  </conditionalFormatting>
  <conditionalFormatting sqref="A148:C148">
    <cfRule type="cellIs" dxfId="651" priority="60" stopIfTrue="1" operator="equal">
      <formula>A147</formula>
    </cfRule>
    <cfRule type="cellIs" dxfId="650" priority="61" stopIfTrue="1" operator="equal">
      <formula>0</formula>
    </cfRule>
  </conditionalFormatting>
  <conditionalFormatting sqref="A156:C156">
    <cfRule type="cellIs" dxfId="649" priority="56" stopIfTrue="1" operator="equal">
      <formula>A155</formula>
    </cfRule>
    <cfRule type="cellIs" dxfId="648" priority="57" stopIfTrue="1" operator="equal">
      <formula>0</formula>
    </cfRule>
  </conditionalFormatting>
  <conditionalFormatting sqref="A157:C157">
    <cfRule type="cellIs" dxfId="647" priority="54" stopIfTrue="1" operator="equal">
      <formula>A156</formula>
    </cfRule>
    <cfRule type="cellIs" dxfId="646" priority="55" stopIfTrue="1" operator="equal">
      <formula>0</formula>
    </cfRule>
  </conditionalFormatting>
  <conditionalFormatting sqref="A158:C158">
    <cfRule type="cellIs" dxfId="645" priority="52" stopIfTrue="1" operator="equal">
      <formula>A157</formula>
    </cfRule>
    <cfRule type="cellIs" dxfId="644" priority="53" stopIfTrue="1" operator="equal">
      <formula>0</formula>
    </cfRule>
  </conditionalFormatting>
  <conditionalFormatting sqref="A159:C159">
    <cfRule type="cellIs" dxfId="643" priority="50" stopIfTrue="1" operator="equal">
      <formula>A158</formula>
    </cfRule>
    <cfRule type="cellIs" dxfId="642" priority="51" stopIfTrue="1" operator="equal">
      <formula>0</formula>
    </cfRule>
  </conditionalFormatting>
  <conditionalFormatting sqref="A160:C160">
    <cfRule type="cellIs" dxfId="641" priority="48" stopIfTrue="1" operator="equal">
      <formula>A159</formula>
    </cfRule>
    <cfRule type="cellIs" dxfId="640" priority="49" stopIfTrue="1" operator="equal">
      <formula>0</formula>
    </cfRule>
  </conditionalFormatting>
  <conditionalFormatting sqref="A161:C161">
    <cfRule type="cellIs" dxfId="639" priority="46" stopIfTrue="1" operator="equal">
      <formula>A160</formula>
    </cfRule>
    <cfRule type="cellIs" dxfId="638" priority="47" stopIfTrue="1" operator="equal">
      <formula>0</formula>
    </cfRule>
  </conditionalFormatting>
  <conditionalFormatting sqref="A162:C162">
    <cfRule type="cellIs" dxfId="637" priority="44" stopIfTrue="1" operator="equal">
      <formula>A161</formula>
    </cfRule>
    <cfRule type="cellIs" dxfId="636" priority="45" stopIfTrue="1" operator="equal">
      <formula>0</formula>
    </cfRule>
  </conditionalFormatting>
  <conditionalFormatting sqref="A163:C163">
    <cfRule type="cellIs" dxfId="635" priority="42" stopIfTrue="1" operator="equal">
      <formula>A162</formula>
    </cfRule>
    <cfRule type="cellIs" dxfId="634" priority="43" stopIfTrue="1" operator="equal">
      <formula>0</formula>
    </cfRule>
  </conditionalFormatting>
  <conditionalFormatting sqref="A164:C164">
    <cfRule type="cellIs" dxfId="633" priority="40" stopIfTrue="1" operator="equal">
      <formula>A163</formula>
    </cfRule>
    <cfRule type="cellIs" dxfId="632" priority="41" stopIfTrue="1" operator="equal">
      <formula>0</formula>
    </cfRule>
  </conditionalFormatting>
  <conditionalFormatting sqref="A165:C165">
    <cfRule type="cellIs" dxfId="631" priority="38" stopIfTrue="1" operator="equal">
      <formula>A164</formula>
    </cfRule>
    <cfRule type="cellIs" dxfId="630" priority="39" stopIfTrue="1" operator="equal">
      <formula>0</formula>
    </cfRule>
  </conditionalFormatting>
  <conditionalFormatting sqref="A166:C166">
    <cfRule type="cellIs" dxfId="629" priority="36" stopIfTrue="1" operator="equal">
      <formula>A165</formula>
    </cfRule>
    <cfRule type="cellIs" dxfId="628" priority="37" stopIfTrue="1" operator="equal">
      <formula>0</formula>
    </cfRule>
  </conditionalFormatting>
  <conditionalFormatting sqref="A167:C167">
    <cfRule type="cellIs" dxfId="627" priority="34" stopIfTrue="1" operator="equal">
      <formula>A166</formula>
    </cfRule>
    <cfRule type="cellIs" dxfId="626" priority="35" stopIfTrue="1" operator="equal">
      <formula>0</formula>
    </cfRule>
  </conditionalFormatting>
  <conditionalFormatting sqref="A168:C168">
    <cfRule type="cellIs" dxfId="625" priority="32" stopIfTrue="1" operator="equal">
      <formula>A167</formula>
    </cfRule>
    <cfRule type="cellIs" dxfId="624" priority="33" stopIfTrue="1" operator="equal">
      <formula>0</formula>
    </cfRule>
  </conditionalFormatting>
  <conditionalFormatting sqref="A169:C169">
    <cfRule type="cellIs" dxfId="623" priority="30" stopIfTrue="1" operator="equal">
      <formula>A168</formula>
    </cfRule>
    <cfRule type="cellIs" dxfId="622" priority="31" stopIfTrue="1" operator="equal">
      <formula>0</formula>
    </cfRule>
  </conditionalFormatting>
  <conditionalFormatting sqref="A170:C170">
    <cfRule type="cellIs" dxfId="621" priority="28" stopIfTrue="1" operator="equal">
      <formula>A169</formula>
    </cfRule>
    <cfRule type="cellIs" dxfId="620" priority="29" stopIfTrue="1" operator="equal">
      <formula>0</formula>
    </cfRule>
  </conditionalFormatting>
  <conditionalFormatting sqref="A171:C171">
    <cfRule type="cellIs" dxfId="619" priority="26" stopIfTrue="1" operator="equal">
      <formula>A170</formula>
    </cfRule>
    <cfRule type="cellIs" dxfId="618" priority="27" stopIfTrue="1" operator="equal">
      <formula>0</formula>
    </cfRule>
  </conditionalFormatting>
  <conditionalFormatting sqref="A172:C172">
    <cfRule type="cellIs" dxfId="617" priority="24" stopIfTrue="1" operator="equal">
      <formula>A171</formula>
    </cfRule>
    <cfRule type="cellIs" dxfId="616" priority="25" stopIfTrue="1" operator="equal">
      <formula>0</formula>
    </cfRule>
  </conditionalFormatting>
  <conditionalFormatting sqref="A173:C173">
    <cfRule type="cellIs" dxfId="615" priority="22" stopIfTrue="1" operator="equal">
      <formula>A172</formula>
    </cfRule>
    <cfRule type="cellIs" dxfId="614" priority="23" stopIfTrue="1" operator="equal">
      <formula>0</formula>
    </cfRule>
  </conditionalFormatting>
  <conditionalFormatting sqref="A174:C174">
    <cfRule type="cellIs" dxfId="613" priority="20" stopIfTrue="1" operator="equal">
      <formula>A173</formula>
    </cfRule>
    <cfRule type="cellIs" dxfId="612" priority="21" stopIfTrue="1" operator="equal">
      <formula>0</formula>
    </cfRule>
  </conditionalFormatting>
  <conditionalFormatting sqref="A175:C175">
    <cfRule type="cellIs" dxfId="611" priority="18" stopIfTrue="1" operator="equal">
      <formula>A174</formula>
    </cfRule>
    <cfRule type="cellIs" dxfId="610" priority="19" stopIfTrue="1" operator="equal">
      <formula>0</formula>
    </cfRule>
  </conditionalFormatting>
  <conditionalFormatting sqref="A176:C176">
    <cfRule type="cellIs" dxfId="609" priority="16" stopIfTrue="1" operator="equal">
      <formula>A175</formula>
    </cfRule>
    <cfRule type="cellIs" dxfId="608" priority="17" stopIfTrue="1" operator="equal">
      <formula>0</formula>
    </cfRule>
  </conditionalFormatting>
  <conditionalFormatting sqref="A177:C177">
    <cfRule type="cellIs" dxfId="607" priority="14" stopIfTrue="1" operator="equal">
      <formula>A176</formula>
    </cfRule>
    <cfRule type="cellIs" dxfId="606" priority="15" stopIfTrue="1" operator="equal">
      <formula>0</formula>
    </cfRule>
  </conditionalFormatting>
  <conditionalFormatting sqref="A178:C178">
    <cfRule type="cellIs" dxfId="605" priority="12" stopIfTrue="1" operator="equal">
      <formula>A177</formula>
    </cfRule>
    <cfRule type="cellIs" dxfId="604" priority="13" stopIfTrue="1" operator="equal">
      <formula>0</formula>
    </cfRule>
  </conditionalFormatting>
  <conditionalFormatting sqref="A179:C179">
    <cfRule type="cellIs" dxfId="603" priority="10" stopIfTrue="1" operator="equal">
      <formula>A178</formula>
    </cfRule>
    <cfRule type="cellIs" dxfId="602" priority="11" stopIfTrue="1" operator="equal">
      <formula>0</formula>
    </cfRule>
  </conditionalFormatting>
  <conditionalFormatting sqref="A180:C180">
    <cfRule type="cellIs" dxfId="601" priority="8" stopIfTrue="1" operator="equal">
      <formula>A179</formula>
    </cfRule>
    <cfRule type="cellIs" dxfId="600" priority="9" stopIfTrue="1" operator="equal">
      <formula>0</formula>
    </cfRule>
  </conditionalFormatting>
  <conditionalFormatting sqref="A202">
    <cfRule type="cellIs" dxfId="599" priority="4" stopIfTrue="1" operator="equal">
      <formula>A201</formula>
    </cfRule>
  </conditionalFormatting>
  <conditionalFormatting sqref="A203">
    <cfRule type="cellIs" dxfId="598" priority="3" stopIfTrue="1" operator="equal">
      <formula>A202</formula>
    </cfRule>
  </conditionalFormatting>
  <conditionalFormatting sqref="A204">
    <cfRule type="cellIs" dxfId="597" priority="2" stopIfTrue="1" operator="equal">
      <formula>A203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9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409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410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411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412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355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 x14ac:dyDescent="0.2">
      <c r="A18" s="124" t="s">
        <v>406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240" customHeight="1" x14ac:dyDescent="0.2">
      <c r="A21" s="124" t="s">
        <v>407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16925937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16925937</v>
      </c>
      <c r="AJ30" s="96"/>
      <c r="AK30" s="96"/>
      <c r="AL30" s="96"/>
      <c r="AM30" s="97"/>
      <c r="AN30" s="95">
        <v>16093700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16093700</v>
      </c>
      <c r="BC30" s="96"/>
      <c r="BD30" s="96"/>
      <c r="BE30" s="96"/>
      <c r="BF30" s="97"/>
      <c r="BG30" s="95">
        <v>13430300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13430300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">
      <c r="A31" s="86"/>
      <c r="B31" s="84"/>
      <c r="C31" s="84"/>
      <c r="D31" s="85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16925937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16925937</v>
      </c>
      <c r="AJ31" s="104"/>
      <c r="AK31" s="104"/>
      <c r="AL31" s="104"/>
      <c r="AM31" s="105"/>
      <c r="AN31" s="103">
        <v>16093700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16093700</v>
      </c>
      <c r="BC31" s="104"/>
      <c r="BD31" s="104"/>
      <c r="BE31" s="104"/>
      <c r="BF31" s="105"/>
      <c r="BG31" s="103">
        <v>13430300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13430300</v>
      </c>
      <c r="BV31" s="104"/>
      <c r="BW31" s="104"/>
      <c r="BX31" s="104"/>
      <c r="BY31" s="105"/>
    </row>
    <row r="33" spans="1:79" ht="14.25" customHeight="1" x14ac:dyDescent="0.2">
      <c r="A33" s="58" t="s">
        <v>276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250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0" t="s">
        <v>2</v>
      </c>
      <c r="B35" s="61"/>
      <c r="C35" s="61"/>
      <c r="D35" s="62"/>
      <c r="E35" s="60" t="s">
        <v>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30" t="s">
        <v>272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277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3"/>
      <c r="B36" s="64"/>
      <c r="C36" s="64"/>
      <c r="D36" s="65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8" customFormat="1" ht="12.75" customHeight="1" x14ac:dyDescent="0.2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18381490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18381490</v>
      </c>
      <c r="AN39" s="96"/>
      <c r="AO39" s="96"/>
      <c r="AP39" s="96"/>
      <c r="AQ39" s="97"/>
      <c r="AR39" s="95">
        <v>19415844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19415844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">
      <c r="A40" s="86"/>
      <c r="B40" s="84"/>
      <c r="C40" s="84"/>
      <c r="D40" s="85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18381490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18381490</v>
      </c>
      <c r="AN40" s="104"/>
      <c r="AO40" s="104"/>
      <c r="AP40" s="104"/>
      <c r="AQ40" s="105"/>
      <c r="AR40" s="103">
        <v>19415844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19415844</v>
      </c>
      <c r="BH40" s="102"/>
      <c r="BI40" s="102"/>
      <c r="BJ40" s="102"/>
      <c r="BK40" s="102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263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250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6" t="s">
        <v>118</v>
      </c>
      <c r="B46" s="67"/>
      <c r="C46" s="67"/>
      <c r="D46" s="68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251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254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262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69"/>
      <c r="B47" s="70"/>
      <c r="C47" s="70"/>
      <c r="D47" s="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8" customFormat="1" ht="25.5" customHeight="1" x14ac:dyDescent="0.2">
      <c r="A50" s="88">
        <v>2610</v>
      </c>
      <c r="B50" s="89"/>
      <c r="C50" s="89"/>
      <c r="D50" s="90"/>
      <c r="E50" s="91" t="s">
        <v>294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16925937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16925937</v>
      </c>
      <c r="AJ50" s="96"/>
      <c r="AK50" s="96"/>
      <c r="AL50" s="96"/>
      <c r="AM50" s="97"/>
      <c r="AN50" s="95">
        <v>16093700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16093700</v>
      </c>
      <c r="BC50" s="96"/>
      <c r="BD50" s="96"/>
      <c r="BE50" s="96"/>
      <c r="BF50" s="97"/>
      <c r="BG50" s="95">
        <v>13430300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13430300</v>
      </c>
      <c r="BV50" s="96"/>
      <c r="BW50" s="96"/>
      <c r="BX50" s="96"/>
      <c r="BY50" s="97"/>
      <c r="CA50" s="98" t="s">
        <v>26</v>
      </c>
    </row>
    <row r="51" spans="1:79" s="6" customFormat="1" ht="12.75" customHeight="1" x14ac:dyDescent="0.2">
      <c r="A51" s="86"/>
      <c r="B51" s="84"/>
      <c r="C51" s="84"/>
      <c r="D51" s="85"/>
      <c r="E51" s="99" t="s">
        <v>147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03">
        <v>16925937</v>
      </c>
      <c r="V51" s="104"/>
      <c r="W51" s="104"/>
      <c r="X51" s="104"/>
      <c r="Y51" s="105"/>
      <c r="Z51" s="103">
        <v>0</v>
      </c>
      <c r="AA51" s="104"/>
      <c r="AB51" s="104"/>
      <c r="AC51" s="104"/>
      <c r="AD51" s="105"/>
      <c r="AE51" s="103">
        <v>0</v>
      </c>
      <c r="AF51" s="104"/>
      <c r="AG51" s="104"/>
      <c r="AH51" s="105"/>
      <c r="AI51" s="103">
        <f>IF(ISNUMBER(U51),U51,0)+IF(ISNUMBER(Z51),Z51,0)</f>
        <v>16925937</v>
      </c>
      <c r="AJ51" s="104"/>
      <c r="AK51" s="104"/>
      <c r="AL51" s="104"/>
      <c r="AM51" s="105"/>
      <c r="AN51" s="103">
        <v>16093700</v>
      </c>
      <c r="AO51" s="104"/>
      <c r="AP51" s="104"/>
      <c r="AQ51" s="104"/>
      <c r="AR51" s="105"/>
      <c r="AS51" s="103">
        <v>0</v>
      </c>
      <c r="AT51" s="104"/>
      <c r="AU51" s="104"/>
      <c r="AV51" s="104"/>
      <c r="AW51" s="105"/>
      <c r="AX51" s="103">
        <v>0</v>
      </c>
      <c r="AY51" s="104"/>
      <c r="AZ51" s="104"/>
      <c r="BA51" s="105"/>
      <c r="BB51" s="103">
        <f>IF(ISNUMBER(AN51),AN51,0)+IF(ISNUMBER(AS51),AS51,0)</f>
        <v>16093700</v>
      </c>
      <c r="BC51" s="104"/>
      <c r="BD51" s="104"/>
      <c r="BE51" s="104"/>
      <c r="BF51" s="105"/>
      <c r="BG51" s="103">
        <v>13430300</v>
      </c>
      <c r="BH51" s="104"/>
      <c r="BI51" s="104"/>
      <c r="BJ51" s="104"/>
      <c r="BK51" s="105"/>
      <c r="BL51" s="103">
        <v>0</v>
      </c>
      <c r="BM51" s="104"/>
      <c r="BN51" s="104"/>
      <c r="BO51" s="104"/>
      <c r="BP51" s="105"/>
      <c r="BQ51" s="103">
        <v>0</v>
      </c>
      <c r="BR51" s="104"/>
      <c r="BS51" s="104"/>
      <c r="BT51" s="105"/>
      <c r="BU51" s="103">
        <f>IF(ISNUMBER(BG51),BG51,0)+IF(ISNUMBER(BL51),BL51,0)</f>
        <v>13430300</v>
      </c>
      <c r="BV51" s="104"/>
      <c r="BW51" s="104"/>
      <c r="BX51" s="104"/>
      <c r="BY51" s="105"/>
    </row>
    <row r="53" spans="1:79" ht="14.25" customHeight="1" x14ac:dyDescent="0.2">
      <c r="A53" s="42" t="s">
        <v>264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 x14ac:dyDescent="0.2">
      <c r="A54" s="53" t="s">
        <v>250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</row>
    <row r="55" spans="1:79" ht="23.1" customHeight="1" x14ac:dyDescent="0.2">
      <c r="A55" s="66" t="s">
        <v>119</v>
      </c>
      <c r="B55" s="67"/>
      <c r="C55" s="67"/>
      <c r="D55" s="67"/>
      <c r="E55" s="68"/>
      <c r="F55" s="36" t="s">
        <v>19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251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30" t="s">
        <v>254</v>
      </c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30" t="s">
        <v>262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9" ht="51.75" customHeight="1" x14ac:dyDescent="0.2">
      <c r="A56" s="69"/>
      <c r="B56" s="70"/>
      <c r="C56" s="70"/>
      <c r="D56" s="70"/>
      <c r="E56" s="71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4</v>
      </c>
      <c r="V56" s="31"/>
      <c r="W56" s="31"/>
      <c r="X56" s="31"/>
      <c r="Y56" s="32"/>
      <c r="Z56" s="30" t="s">
        <v>3</v>
      </c>
      <c r="AA56" s="31"/>
      <c r="AB56" s="31"/>
      <c r="AC56" s="31"/>
      <c r="AD56" s="32"/>
      <c r="AE56" s="46" t="s">
        <v>116</v>
      </c>
      <c r="AF56" s="47"/>
      <c r="AG56" s="47"/>
      <c r="AH56" s="48"/>
      <c r="AI56" s="30" t="s">
        <v>5</v>
      </c>
      <c r="AJ56" s="31"/>
      <c r="AK56" s="31"/>
      <c r="AL56" s="31"/>
      <c r="AM56" s="32"/>
      <c r="AN56" s="30" t="s">
        <v>4</v>
      </c>
      <c r="AO56" s="31"/>
      <c r="AP56" s="31"/>
      <c r="AQ56" s="31"/>
      <c r="AR56" s="32"/>
      <c r="AS56" s="30" t="s">
        <v>3</v>
      </c>
      <c r="AT56" s="31"/>
      <c r="AU56" s="31"/>
      <c r="AV56" s="31"/>
      <c r="AW56" s="32"/>
      <c r="AX56" s="46" t="s">
        <v>116</v>
      </c>
      <c r="AY56" s="47"/>
      <c r="AZ56" s="47"/>
      <c r="BA56" s="48"/>
      <c r="BB56" s="30" t="s">
        <v>96</v>
      </c>
      <c r="BC56" s="31"/>
      <c r="BD56" s="31"/>
      <c r="BE56" s="31"/>
      <c r="BF56" s="32"/>
      <c r="BG56" s="30" t="s">
        <v>4</v>
      </c>
      <c r="BH56" s="31"/>
      <c r="BI56" s="31"/>
      <c r="BJ56" s="31"/>
      <c r="BK56" s="32"/>
      <c r="BL56" s="30" t="s">
        <v>3</v>
      </c>
      <c r="BM56" s="31"/>
      <c r="BN56" s="31"/>
      <c r="BO56" s="31"/>
      <c r="BP56" s="32"/>
      <c r="BQ56" s="46" t="s">
        <v>116</v>
      </c>
      <c r="BR56" s="47"/>
      <c r="BS56" s="47"/>
      <c r="BT56" s="48"/>
      <c r="BU56" s="36" t="s">
        <v>97</v>
      </c>
      <c r="BV56" s="36"/>
      <c r="BW56" s="36"/>
      <c r="BX56" s="36"/>
      <c r="BY56" s="36"/>
    </row>
    <row r="57" spans="1:79" ht="15" customHeight="1" x14ac:dyDescent="0.2">
      <c r="A57" s="30">
        <v>1</v>
      </c>
      <c r="B57" s="31"/>
      <c r="C57" s="31"/>
      <c r="D57" s="31"/>
      <c r="E57" s="32"/>
      <c r="F57" s="30">
        <v>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0">
        <v>3</v>
      </c>
      <c r="V57" s="31"/>
      <c r="W57" s="31"/>
      <c r="X57" s="31"/>
      <c r="Y57" s="32"/>
      <c r="Z57" s="30">
        <v>4</v>
      </c>
      <c r="AA57" s="31"/>
      <c r="AB57" s="31"/>
      <c r="AC57" s="31"/>
      <c r="AD57" s="32"/>
      <c r="AE57" s="30">
        <v>5</v>
      </c>
      <c r="AF57" s="31"/>
      <c r="AG57" s="31"/>
      <c r="AH57" s="32"/>
      <c r="AI57" s="30">
        <v>6</v>
      </c>
      <c r="AJ57" s="31"/>
      <c r="AK57" s="31"/>
      <c r="AL57" s="31"/>
      <c r="AM57" s="32"/>
      <c r="AN57" s="30">
        <v>7</v>
      </c>
      <c r="AO57" s="31"/>
      <c r="AP57" s="31"/>
      <c r="AQ57" s="31"/>
      <c r="AR57" s="32"/>
      <c r="AS57" s="30">
        <v>8</v>
      </c>
      <c r="AT57" s="31"/>
      <c r="AU57" s="31"/>
      <c r="AV57" s="31"/>
      <c r="AW57" s="32"/>
      <c r="AX57" s="30">
        <v>9</v>
      </c>
      <c r="AY57" s="31"/>
      <c r="AZ57" s="31"/>
      <c r="BA57" s="32"/>
      <c r="BB57" s="30">
        <v>10</v>
      </c>
      <c r="BC57" s="31"/>
      <c r="BD57" s="31"/>
      <c r="BE57" s="31"/>
      <c r="BF57" s="32"/>
      <c r="BG57" s="30">
        <v>11</v>
      </c>
      <c r="BH57" s="31"/>
      <c r="BI57" s="31"/>
      <c r="BJ57" s="31"/>
      <c r="BK57" s="32"/>
      <c r="BL57" s="30">
        <v>12</v>
      </c>
      <c r="BM57" s="31"/>
      <c r="BN57" s="31"/>
      <c r="BO57" s="31"/>
      <c r="BP57" s="32"/>
      <c r="BQ57" s="30">
        <v>13</v>
      </c>
      <c r="BR57" s="31"/>
      <c r="BS57" s="31"/>
      <c r="BT57" s="32"/>
      <c r="BU57" s="36">
        <v>14</v>
      </c>
      <c r="BV57" s="36"/>
      <c r="BW57" s="36"/>
      <c r="BX57" s="36"/>
      <c r="BY57" s="36"/>
    </row>
    <row r="58" spans="1:79" s="1" customFormat="1" ht="13.5" hidden="1" customHeight="1" x14ac:dyDescent="0.2">
      <c r="A58" s="33" t="s">
        <v>64</v>
      </c>
      <c r="B58" s="34"/>
      <c r="C58" s="34"/>
      <c r="D58" s="34"/>
      <c r="E58" s="35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/>
      <c r="U58" s="33" t="s">
        <v>65</v>
      </c>
      <c r="V58" s="34"/>
      <c r="W58" s="34"/>
      <c r="X58" s="34"/>
      <c r="Y58" s="35"/>
      <c r="Z58" s="33" t="s">
        <v>66</v>
      </c>
      <c r="AA58" s="34"/>
      <c r="AB58" s="34"/>
      <c r="AC58" s="34"/>
      <c r="AD58" s="35"/>
      <c r="AE58" s="33" t="s">
        <v>91</v>
      </c>
      <c r="AF58" s="34"/>
      <c r="AG58" s="34"/>
      <c r="AH58" s="35"/>
      <c r="AI58" s="50" t="s">
        <v>170</v>
      </c>
      <c r="AJ58" s="51"/>
      <c r="AK58" s="51"/>
      <c r="AL58" s="51"/>
      <c r="AM58" s="52"/>
      <c r="AN58" s="33" t="s">
        <v>67</v>
      </c>
      <c r="AO58" s="34"/>
      <c r="AP58" s="34"/>
      <c r="AQ58" s="34"/>
      <c r="AR58" s="35"/>
      <c r="AS58" s="33" t="s">
        <v>68</v>
      </c>
      <c r="AT58" s="34"/>
      <c r="AU58" s="34"/>
      <c r="AV58" s="34"/>
      <c r="AW58" s="35"/>
      <c r="AX58" s="33" t="s">
        <v>92</v>
      </c>
      <c r="AY58" s="34"/>
      <c r="AZ58" s="34"/>
      <c r="BA58" s="35"/>
      <c r="BB58" s="50" t="s">
        <v>170</v>
      </c>
      <c r="BC58" s="51"/>
      <c r="BD58" s="51"/>
      <c r="BE58" s="51"/>
      <c r="BF58" s="52"/>
      <c r="BG58" s="33" t="s">
        <v>58</v>
      </c>
      <c r="BH58" s="34"/>
      <c r="BI58" s="34"/>
      <c r="BJ58" s="34"/>
      <c r="BK58" s="35"/>
      <c r="BL58" s="33" t="s">
        <v>59</v>
      </c>
      <c r="BM58" s="34"/>
      <c r="BN58" s="34"/>
      <c r="BO58" s="34"/>
      <c r="BP58" s="35"/>
      <c r="BQ58" s="33" t="s">
        <v>93</v>
      </c>
      <c r="BR58" s="34"/>
      <c r="BS58" s="34"/>
      <c r="BT58" s="35"/>
      <c r="BU58" s="44" t="s">
        <v>170</v>
      </c>
      <c r="BV58" s="44"/>
      <c r="BW58" s="44"/>
      <c r="BX58" s="44"/>
      <c r="BY58" s="44"/>
      <c r="CA58" t="s">
        <v>27</v>
      </c>
    </row>
    <row r="59" spans="1:79" s="6" customFormat="1" ht="12.75" customHeight="1" x14ac:dyDescent="0.2">
      <c r="A59" s="86"/>
      <c r="B59" s="84"/>
      <c r="C59" s="84"/>
      <c r="D59" s="84"/>
      <c r="E59" s="85"/>
      <c r="F59" s="86" t="s">
        <v>147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5"/>
      <c r="U59" s="103"/>
      <c r="V59" s="104"/>
      <c r="W59" s="104"/>
      <c r="X59" s="104"/>
      <c r="Y59" s="105"/>
      <c r="Z59" s="103"/>
      <c r="AA59" s="104"/>
      <c r="AB59" s="104"/>
      <c r="AC59" s="104"/>
      <c r="AD59" s="105"/>
      <c r="AE59" s="103"/>
      <c r="AF59" s="104"/>
      <c r="AG59" s="104"/>
      <c r="AH59" s="105"/>
      <c r="AI59" s="103">
        <f>IF(ISNUMBER(U59),U59,0)+IF(ISNUMBER(Z59),Z59,0)</f>
        <v>0</v>
      </c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5"/>
      <c r="AX59" s="103"/>
      <c r="AY59" s="104"/>
      <c r="AZ59" s="104"/>
      <c r="BA59" s="105"/>
      <c r="BB59" s="103">
        <f>IF(ISNUMBER(AN59),AN59,0)+IF(ISNUMBER(AS59),AS59,0)</f>
        <v>0</v>
      </c>
      <c r="BC59" s="104"/>
      <c r="BD59" s="104"/>
      <c r="BE59" s="104"/>
      <c r="BF59" s="105"/>
      <c r="BG59" s="103"/>
      <c r="BH59" s="104"/>
      <c r="BI59" s="104"/>
      <c r="BJ59" s="104"/>
      <c r="BK59" s="105"/>
      <c r="BL59" s="103"/>
      <c r="BM59" s="104"/>
      <c r="BN59" s="104"/>
      <c r="BO59" s="104"/>
      <c r="BP59" s="105"/>
      <c r="BQ59" s="103"/>
      <c r="BR59" s="104"/>
      <c r="BS59" s="104"/>
      <c r="BT59" s="105"/>
      <c r="BU59" s="103">
        <f>IF(ISNUMBER(BG59),BG59,0)+IF(ISNUMBER(BL59),BL59,0)</f>
        <v>0</v>
      </c>
      <c r="BV59" s="104"/>
      <c r="BW59" s="104"/>
      <c r="BX59" s="104"/>
      <c r="BY59" s="105"/>
      <c r="CA59" s="6" t="s">
        <v>28</v>
      </c>
    </row>
    <row r="61" spans="1:79" ht="14.25" customHeight="1" x14ac:dyDescent="0.2">
      <c r="A61" s="42" t="s">
        <v>278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 x14ac:dyDescent="0.2">
      <c r="A62" s="53" t="s">
        <v>250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79" ht="23.1" customHeight="1" x14ac:dyDescent="0.2">
      <c r="A63" s="66" t="s">
        <v>118</v>
      </c>
      <c r="B63" s="67"/>
      <c r="C63" s="67"/>
      <c r="D63" s="68"/>
      <c r="E63" s="60" t="s">
        <v>19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2"/>
      <c r="X63" s="30" t="s">
        <v>272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6" t="s">
        <v>277</v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79" ht="48.75" customHeight="1" x14ac:dyDescent="0.2">
      <c r="A64" s="69"/>
      <c r="B64" s="70"/>
      <c r="C64" s="70"/>
      <c r="D64" s="71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5"/>
      <c r="X64" s="60" t="s">
        <v>4</v>
      </c>
      <c r="Y64" s="61"/>
      <c r="Z64" s="61"/>
      <c r="AA64" s="61"/>
      <c r="AB64" s="62"/>
      <c r="AC64" s="60" t="s">
        <v>3</v>
      </c>
      <c r="AD64" s="61"/>
      <c r="AE64" s="61"/>
      <c r="AF64" s="61"/>
      <c r="AG64" s="62"/>
      <c r="AH64" s="46" t="s">
        <v>116</v>
      </c>
      <c r="AI64" s="47"/>
      <c r="AJ64" s="47"/>
      <c r="AK64" s="47"/>
      <c r="AL64" s="48"/>
      <c r="AM64" s="30" t="s">
        <v>5</v>
      </c>
      <c r="AN64" s="31"/>
      <c r="AO64" s="31"/>
      <c r="AP64" s="31"/>
      <c r="AQ64" s="32"/>
      <c r="AR64" s="30" t="s">
        <v>4</v>
      </c>
      <c r="AS64" s="31"/>
      <c r="AT64" s="31"/>
      <c r="AU64" s="31"/>
      <c r="AV64" s="32"/>
      <c r="AW64" s="30" t="s">
        <v>3</v>
      </c>
      <c r="AX64" s="31"/>
      <c r="AY64" s="31"/>
      <c r="AZ64" s="31"/>
      <c r="BA64" s="32"/>
      <c r="BB64" s="46" t="s">
        <v>116</v>
      </c>
      <c r="BC64" s="47"/>
      <c r="BD64" s="47"/>
      <c r="BE64" s="47"/>
      <c r="BF64" s="48"/>
      <c r="BG64" s="30" t="s">
        <v>96</v>
      </c>
      <c r="BH64" s="31"/>
      <c r="BI64" s="31"/>
      <c r="BJ64" s="31"/>
      <c r="BK64" s="32"/>
    </row>
    <row r="65" spans="1:79" ht="12.75" customHeight="1" x14ac:dyDescent="0.2">
      <c r="A65" s="30">
        <v>1</v>
      </c>
      <c r="B65" s="31"/>
      <c r="C65" s="31"/>
      <c r="D65" s="32"/>
      <c r="E65" s="30">
        <v>2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>
        <v>3</v>
      </c>
      <c r="Y65" s="31"/>
      <c r="Z65" s="31"/>
      <c r="AA65" s="31"/>
      <c r="AB65" s="32"/>
      <c r="AC65" s="30">
        <v>4</v>
      </c>
      <c r="AD65" s="31"/>
      <c r="AE65" s="31"/>
      <c r="AF65" s="31"/>
      <c r="AG65" s="32"/>
      <c r="AH65" s="30">
        <v>5</v>
      </c>
      <c r="AI65" s="31"/>
      <c r="AJ65" s="31"/>
      <c r="AK65" s="31"/>
      <c r="AL65" s="32"/>
      <c r="AM65" s="30">
        <v>6</v>
      </c>
      <c r="AN65" s="31"/>
      <c r="AO65" s="31"/>
      <c r="AP65" s="31"/>
      <c r="AQ65" s="32"/>
      <c r="AR65" s="30">
        <v>7</v>
      </c>
      <c r="AS65" s="31"/>
      <c r="AT65" s="31"/>
      <c r="AU65" s="31"/>
      <c r="AV65" s="32"/>
      <c r="AW65" s="30">
        <v>8</v>
      </c>
      <c r="AX65" s="31"/>
      <c r="AY65" s="31"/>
      <c r="AZ65" s="31"/>
      <c r="BA65" s="32"/>
      <c r="BB65" s="30">
        <v>9</v>
      </c>
      <c r="BC65" s="31"/>
      <c r="BD65" s="31"/>
      <c r="BE65" s="31"/>
      <c r="BF65" s="32"/>
      <c r="BG65" s="30">
        <v>10</v>
      </c>
      <c r="BH65" s="31"/>
      <c r="BI65" s="31"/>
      <c r="BJ65" s="31"/>
      <c r="BK65" s="32"/>
    </row>
    <row r="66" spans="1:79" s="1" customFormat="1" ht="12.75" hidden="1" customHeight="1" x14ac:dyDescent="0.2">
      <c r="A66" s="33" t="s">
        <v>64</v>
      </c>
      <c r="B66" s="34"/>
      <c r="C66" s="34"/>
      <c r="D66" s="35"/>
      <c r="E66" s="33" t="s">
        <v>57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79" t="s">
        <v>60</v>
      </c>
      <c r="Y66" s="80"/>
      <c r="Z66" s="80"/>
      <c r="AA66" s="80"/>
      <c r="AB66" s="81"/>
      <c r="AC66" s="79" t="s">
        <v>61</v>
      </c>
      <c r="AD66" s="80"/>
      <c r="AE66" s="80"/>
      <c r="AF66" s="80"/>
      <c r="AG66" s="81"/>
      <c r="AH66" s="33" t="s">
        <v>94</v>
      </c>
      <c r="AI66" s="34"/>
      <c r="AJ66" s="34"/>
      <c r="AK66" s="34"/>
      <c r="AL66" s="35"/>
      <c r="AM66" s="50" t="s">
        <v>171</v>
      </c>
      <c r="AN66" s="51"/>
      <c r="AO66" s="51"/>
      <c r="AP66" s="51"/>
      <c r="AQ66" s="52"/>
      <c r="AR66" s="33" t="s">
        <v>62</v>
      </c>
      <c r="AS66" s="34"/>
      <c r="AT66" s="34"/>
      <c r="AU66" s="34"/>
      <c r="AV66" s="35"/>
      <c r="AW66" s="33" t="s">
        <v>63</v>
      </c>
      <c r="AX66" s="34"/>
      <c r="AY66" s="34"/>
      <c r="AZ66" s="34"/>
      <c r="BA66" s="35"/>
      <c r="BB66" s="33" t="s">
        <v>95</v>
      </c>
      <c r="BC66" s="34"/>
      <c r="BD66" s="34"/>
      <c r="BE66" s="34"/>
      <c r="BF66" s="35"/>
      <c r="BG66" s="50" t="s">
        <v>171</v>
      </c>
      <c r="BH66" s="51"/>
      <c r="BI66" s="51"/>
      <c r="BJ66" s="51"/>
      <c r="BK66" s="52"/>
      <c r="CA66" t="s">
        <v>29</v>
      </c>
    </row>
    <row r="67" spans="1:79" s="98" customFormat="1" ht="25.5" customHeight="1" x14ac:dyDescent="0.2">
      <c r="A67" s="88">
        <v>2610</v>
      </c>
      <c r="B67" s="89"/>
      <c r="C67" s="89"/>
      <c r="D67" s="90"/>
      <c r="E67" s="91" t="s">
        <v>294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5">
        <v>18381490</v>
      </c>
      <c r="Y67" s="96"/>
      <c r="Z67" s="96"/>
      <c r="AA67" s="96"/>
      <c r="AB67" s="97"/>
      <c r="AC67" s="95">
        <v>0</v>
      </c>
      <c r="AD67" s="96"/>
      <c r="AE67" s="96"/>
      <c r="AF67" s="96"/>
      <c r="AG67" s="97"/>
      <c r="AH67" s="95">
        <v>0</v>
      </c>
      <c r="AI67" s="96"/>
      <c r="AJ67" s="96"/>
      <c r="AK67" s="96"/>
      <c r="AL67" s="97"/>
      <c r="AM67" s="95">
        <f>IF(ISNUMBER(X67),X67,0)+IF(ISNUMBER(AC67),AC67,0)</f>
        <v>18381490</v>
      </c>
      <c r="AN67" s="96"/>
      <c r="AO67" s="96"/>
      <c r="AP67" s="96"/>
      <c r="AQ67" s="97"/>
      <c r="AR67" s="95">
        <v>19415844</v>
      </c>
      <c r="AS67" s="96"/>
      <c r="AT67" s="96"/>
      <c r="AU67" s="96"/>
      <c r="AV67" s="97"/>
      <c r="AW67" s="95">
        <v>0</v>
      </c>
      <c r="AX67" s="96"/>
      <c r="AY67" s="96"/>
      <c r="AZ67" s="96"/>
      <c r="BA67" s="97"/>
      <c r="BB67" s="95">
        <v>0</v>
      </c>
      <c r="BC67" s="96"/>
      <c r="BD67" s="96"/>
      <c r="BE67" s="96"/>
      <c r="BF67" s="97"/>
      <c r="BG67" s="94">
        <f>IF(ISNUMBER(AR67),AR67,0)+IF(ISNUMBER(AW67),AW67,0)</f>
        <v>19415844</v>
      </c>
      <c r="BH67" s="94"/>
      <c r="BI67" s="94"/>
      <c r="BJ67" s="94"/>
      <c r="BK67" s="94"/>
      <c r="CA67" s="98" t="s">
        <v>30</v>
      </c>
    </row>
    <row r="68" spans="1:79" s="6" customFormat="1" ht="12.75" customHeight="1" x14ac:dyDescent="0.2">
      <c r="A68" s="86"/>
      <c r="B68" s="84"/>
      <c r="C68" s="84"/>
      <c r="D68" s="85"/>
      <c r="E68" s="99" t="s">
        <v>147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3">
        <v>18381490</v>
      </c>
      <c r="Y68" s="104"/>
      <c r="Z68" s="104"/>
      <c r="AA68" s="104"/>
      <c r="AB68" s="105"/>
      <c r="AC68" s="103">
        <v>0</v>
      </c>
      <c r="AD68" s="104"/>
      <c r="AE68" s="104"/>
      <c r="AF68" s="104"/>
      <c r="AG68" s="105"/>
      <c r="AH68" s="103">
        <v>0</v>
      </c>
      <c r="AI68" s="104"/>
      <c r="AJ68" s="104"/>
      <c r="AK68" s="104"/>
      <c r="AL68" s="105"/>
      <c r="AM68" s="103">
        <f>IF(ISNUMBER(X68),X68,0)+IF(ISNUMBER(AC68),AC68,0)</f>
        <v>18381490</v>
      </c>
      <c r="AN68" s="104"/>
      <c r="AO68" s="104"/>
      <c r="AP68" s="104"/>
      <c r="AQ68" s="105"/>
      <c r="AR68" s="103">
        <v>19415844</v>
      </c>
      <c r="AS68" s="104"/>
      <c r="AT68" s="104"/>
      <c r="AU68" s="104"/>
      <c r="AV68" s="105"/>
      <c r="AW68" s="103">
        <v>0</v>
      </c>
      <c r="AX68" s="104"/>
      <c r="AY68" s="104"/>
      <c r="AZ68" s="104"/>
      <c r="BA68" s="105"/>
      <c r="BB68" s="103">
        <v>0</v>
      </c>
      <c r="BC68" s="104"/>
      <c r="BD68" s="104"/>
      <c r="BE68" s="104"/>
      <c r="BF68" s="105"/>
      <c r="BG68" s="102">
        <f>IF(ISNUMBER(AR68),AR68,0)+IF(ISNUMBER(AW68),AW68,0)</f>
        <v>19415844</v>
      </c>
      <c r="BH68" s="102"/>
      <c r="BI68" s="102"/>
      <c r="BJ68" s="102"/>
      <c r="BK68" s="102"/>
    </row>
    <row r="70" spans="1:79" ht="14.25" customHeight="1" x14ac:dyDescent="0.2">
      <c r="A70" s="42" t="s">
        <v>279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 x14ac:dyDescent="0.2">
      <c r="A71" s="53" t="s">
        <v>250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 x14ac:dyDescent="0.2">
      <c r="A72" s="66" t="s">
        <v>119</v>
      </c>
      <c r="B72" s="67"/>
      <c r="C72" s="67"/>
      <c r="D72" s="67"/>
      <c r="E72" s="68"/>
      <c r="F72" s="60" t="s">
        <v>19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  <c r="X72" s="36" t="s">
        <v>272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0" t="s">
        <v>277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79" ht="53.25" customHeight="1" x14ac:dyDescent="0.2">
      <c r="A73" s="69"/>
      <c r="B73" s="70"/>
      <c r="C73" s="70"/>
      <c r="D73" s="70"/>
      <c r="E73" s="71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5"/>
      <c r="X73" s="30" t="s">
        <v>4</v>
      </c>
      <c r="Y73" s="31"/>
      <c r="Z73" s="31"/>
      <c r="AA73" s="31"/>
      <c r="AB73" s="32"/>
      <c r="AC73" s="30" t="s">
        <v>3</v>
      </c>
      <c r="AD73" s="31"/>
      <c r="AE73" s="31"/>
      <c r="AF73" s="31"/>
      <c r="AG73" s="32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9" t="s">
        <v>116</v>
      </c>
      <c r="BC73" s="49"/>
      <c r="BD73" s="49"/>
      <c r="BE73" s="49"/>
      <c r="BF73" s="49"/>
      <c r="BG73" s="30" t="s">
        <v>96</v>
      </c>
      <c r="BH73" s="31"/>
      <c r="BI73" s="31"/>
      <c r="BJ73" s="31"/>
      <c r="BK73" s="32"/>
    </row>
    <row r="74" spans="1:79" ht="15" customHeight="1" x14ac:dyDescent="0.2">
      <c r="A74" s="30">
        <v>1</v>
      </c>
      <c r="B74" s="31"/>
      <c r="C74" s="31"/>
      <c r="D74" s="31"/>
      <c r="E74" s="32"/>
      <c r="F74" s="30">
        <v>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5" hidden="1" customHeight="1" x14ac:dyDescent="0.2">
      <c r="A75" s="33" t="s">
        <v>64</v>
      </c>
      <c r="B75" s="34"/>
      <c r="C75" s="34"/>
      <c r="D75" s="34"/>
      <c r="E75" s="35"/>
      <c r="F75" s="33" t="s">
        <v>57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3" t="s">
        <v>60</v>
      </c>
      <c r="Y75" s="34"/>
      <c r="Z75" s="34"/>
      <c r="AA75" s="34"/>
      <c r="AB75" s="35"/>
      <c r="AC75" s="33" t="s">
        <v>61</v>
      </c>
      <c r="AD75" s="34"/>
      <c r="AE75" s="34"/>
      <c r="AF75" s="34"/>
      <c r="AG75" s="35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31</v>
      </c>
    </row>
    <row r="76" spans="1:79" s="6" customFormat="1" ht="12.75" customHeight="1" x14ac:dyDescent="0.2">
      <c r="A76" s="86"/>
      <c r="B76" s="84"/>
      <c r="C76" s="84"/>
      <c r="D76" s="84"/>
      <c r="E76" s="85"/>
      <c r="F76" s="86" t="s">
        <v>147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5"/>
      <c r="X76" s="106"/>
      <c r="Y76" s="107"/>
      <c r="Z76" s="107"/>
      <c r="AA76" s="107"/>
      <c r="AB76" s="108"/>
      <c r="AC76" s="106"/>
      <c r="AD76" s="107"/>
      <c r="AE76" s="107"/>
      <c r="AF76" s="107"/>
      <c r="AG76" s="108"/>
      <c r="AH76" s="102"/>
      <c r="AI76" s="102"/>
      <c r="AJ76" s="102"/>
      <c r="AK76" s="102"/>
      <c r="AL76" s="102"/>
      <c r="AM76" s="102">
        <f>IF(ISNUMBER(X76),X76,0)+IF(ISNUMBER(AC76),AC76,0)</f>
        <v>0</v>
      </c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>
        <f>IF(ISNUMBER(AR76),AR76,0)+IF(ISNUMBER(AW76),AW76,0)</f>
        <v>0</v>
      </c>
      <c r="BH76" s="102"/>
      <c r="BI76" s="102"/>
      <c r="BJ76" s="102"/>
      <c r="BK76" s="102"/>
      <c r="CA76" s="6" t="s">
        <v>32</v>
      </c>
    </row>
    <row r="79" spans="1:79" ht="14.25" customHeight="1" x14ac:dyDescent="0.2">
      <c r="A79" s="42" t="s">
        <v>120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4.25" customHeight="1" x14ac:dyDescent="0.2">
      <c r="A80" s="42" t="s">
        <v>265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 x14ac:dyDescent="0.2">
      <c r="A81" s="53" t="s">
        <v>250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9" ht="23.1" customHeight="1" x14ac:dyDescent="0.2">
      <c r="A82" s="60" t="s">
        <v>6</v>
      </c>
      <c r="B82" s="61"/>
      <c r="C82" s="61"/>
      <c r="D82" s="60" t="s">
        <v>121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2"/>
      <c r="U82" s="30" t="s">
        <v>251</v>
      </c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30" t="s">
        <v>254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36" t="s">
        <v>262</v>
      </c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9" ht="52.5" customHeight="1" x14ac:dyDescent="0.2">
      <c r="A83" s="63"/>
      <c r="B83" s="64"/>
      <c r="C83" s="64"/>
      <c r="D83" s="63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5"/>
      <c r="U83" s="30" t="s">
        <v>4</v>
      </c>
      <c r="V83" s="31"/>
      <c r="W83" s="31"/>
      <c r="X83" s="31"/>
      <c r="Y83" s="32"/>
      <c r="Z83" s="30" t="s">
        <v>3</v>
      </c>
      <c r="AA83" s="31"/>
      <c r="AB83" s="31"/>
      <c r="AC83" s="31"/>
      <c r="AD83" s="32"/>
      <c r="AE83" s="46" t="s">
        <v>116</v>
      </c>
      <c r="AF83" s="47"/>
      <c r="AG83" s="47"/>
      <c r="AH83" s="48"/>
      <c r="AI83" s="30" t="s">
        <v>5</v>
      </c>
      <c r="AJ83" s="31"/>
      <c r="AK83" s="31"/>
      <c r="AL83" s="31"/>
      <c r="AM83" s="32"/>
      <c r="AN83" s="30" t="s">
        <v>4</v>
      </c>
      <c r="AO83" s="31"/>
      <c r="AP83" s="31"/>
      <c r="AQ83" s="31"/>
      <c r="AR83" s="32"/>
      <c r="AS83" s="30" t="s">
        <v>3</v>
      </c>
      <c r="AT83" s="31"/>
      <c r="AU83" s="31"/>
      <c r="AV83" s="31"/>
      <c r="AW83" s="32"/>
      <c r="AX83" s="46" t="s">
        <v>116</v>
      </c>
      <c r="AY83" s="47"/>
      <c r="AZ83" s="47"/>
      <c r="BA83" s="48"/>
      <c r="BB83" s="30" t="s">
        <v>96</v>
      </c>
      <c r="BC83" s="31"/>
      <c r="BD83" s="31"/>
      <c r="BE83" s="31"/>
      <c r="BF83" s="32"/>
      <c r="BG83" s="30" t="s">
        <v>4</v>
      </c>
      <c r="BH83" s="31"/>
      <c r="BI83" s="31"/>
      <c r="BJ83" s="31"/>
      <c r="BK83" s="32"/>
      <c r="BL83" s="36" t="s">
        <v>3</v>
      </c>
      <c r="BM83" s="36"/>
      <c r="BN83" s="36"/>
      <c r="BO83" s="36"/>
      <c r="BP83" s="36"/>
      <c r="BQ83" s="49" t="s">
        <v>116</v>
      </c>
      <c r="BR83" s="49"/>
      <c r="BS83" s="49"/>
      <c r="BT83" s="49"/>
      <c r="BU83" s="30" t="s">
        <v>97</v>
      </c>
      <c r="BV83" s="31"/>
      <c r="BW83" s="31"/>
      <c r="BX83" s="31"/>
      <c r="BY83" s="32"/>
    </row>
    <row r="84" spans="1:79" ht="15" customHeight="1" x14ac:dyDescent="0.2">
      <c r="A84" s="30">
        <v>1</v>
      </c>
      <c r="B84" s="31"/>
      <c r="C84" s="31"/>
      <c r="D84" s="30">
        <v>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0">
        <v>3</v>
      </c>
      <c r="V84" s="31"/>
      <c r="W84" s="31"/>
      <c r="X84" s="31"/>
      <c r="Y84" s="32"/>
      <c r="Z84" s="30">
        <v>4</v>
      </c>
      <c r="AA84" s="31"/>
      <c r="AB84" s="31"/>
      <c r="AC84" s="31"/>
      <c r="AD84" s="32"/>
      <c r="AE84" s="30">
        <v>5</v>
      </c>
      <c r="AF84" s="31"/>
      <c r="AG84" s="31"/>
      <c r="AH84" s="32"/>
      <c r="AI84" s="30">
        <v>6</v>
      </c>
      <c r="AJ84" s="31"/>
      <c r="AK84" s="31"/>
      <c r="AL84" s="31"/>
      <c r="AM84" s="32"/>
      <c r="AN84" s="30">
        <v>7</v>
      </c>
      <c r="AO84" s="31"/>
      <c r="AP84" s="31"/>
      <c r="AQ84" s="31"/>
      <c r="AR84" s="32"/>
      <c r="AS84" s="30">
        <v>8</v>
      </c>
      <c r="AT84" s="31"/>
      <c r="AU84" s="31"/>
      <c r="AV84" s="31"/>
      <c r="AW84" s="32"/>
      <c r="AX84" s="36">
        <v>9</v>
      </c>
      <c r="AY84" s="36"/>
      <c r="AZ84" s="36"/>
      <c r="BA84" s="36"/>
      <c r="BB84" s="30">
        <v>10</v>
      </c>
      <c r="BC84" s="31"/>
      <c r="BD84" s="31"/>
      <c r="BE84" s="31"/>
      <c r="BF84" s="32"/>
      <c r="BG84" s="30">
        <v>11</v>
      </c>
      <c r="BH84" s="31"/>
      <c r="BI84" s="31"/>
      <c r="BJ84" s="31"/>
      <c r="BK84" s="32"/>
      <c r="BL84" s="36">
        <v>12</v>
      </c>
      <c r="BM84" s="36"/>
      <c r="BN84" s="36"/>
      <c r="BO84" s="36"/>
      <c r="BP84" s="36"/>
      <c r="BQ84" s="30">
        <v>13</v>
      </c>
      <c r="BR84" s="31"/>
      <c r="BS84" s="31"/>
      <c r="BT84" s="32"/>
      <c r="BU84" s="30">
        <v>14</v>
      </c>
      <c r="BV84" s="31"/>
      <c r="BW84" s="31"/>
      <c r="BX84" s="31"/>
      <c r="BY84" s="32"/>
    </row>
    <row r="85" spans="1:79" s="1" customFormat="1" ht="14.25" hidden="1" customHeight="1" x14ac:dyDescent="0.2">
      <c r="A85" s="33" t="s">
        <v>69</v>
      </c>
      <c r="B85" s="34"/>
      <c r="C85" s="34"/>
      <c r="D85" s="33" t="s">
        <v>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5"/>
      <c r="U85" s="38" t="s">
        <v>65</v>
      </c>
      <c r="V85" s="38"/>
      <c r="W85" s="38"/>
      <c r="X85" s="38"/>
      <c r="Y85" s="38"/>
      <c r="Z85" s="38" t="s">
        <v>66</v>
      </c>
      <c r="AA85" s="38"/>
      <c r="AB85" s="38"/>
      <c r="AC85" s="38"/>
      <c r="AD85" s="38"/>
      <c r="AE85" s="38" t="s">
        <v>91</v>
      </c>
      <c r="AF85" s="38"/>
      <c r="AG85" s="38"/>
      <c r="AH85" s="38"/>
      <c r="AI85" s="44" t="s">
        <v>170</v>
      </c>
      <c r="AJ85" s="44"/>
      <c r="AK85" s="44"/>
      <c r="AL85" s="44"/>
      <c r="AM85" s="44"/>
      <c r="AN85" s="38" t="s">
        <v>67</v>
      </c>
      <c r="AO85" s="38"/>
      <c r="AP85" s="38"/>
      <c r="AQ85" s="38"/>
      <c r="AR85" s="38"/>
      <c r="AS85" s="38" t="s">
        <v>68</v>
      </c>
      <c r="AT85" s="38"/>
      <c r="AU85" s="38"/>
      <c r="AV85" s="38"/>
      <c r="AW85" s="38"/>
      <c r="AX85" s="38" t="s">
        <v>92</v>
      </c>
      <c r="AY85" s="38"/>
      <c r="AZ85" s="38"/>
      <c r="BA85" s="38"/>
      <c r="BB85" s="44" t="s">
        <v>170</v>
      </c>
      <c r="BC85" s="44"/>
      <c r="BD85" s="44"/>
      <c r="BE85" s="44"/>
      <c r="BF85" s="44"/>
      <c r="BG85" s="38" t="s">
        <v>58</v>
      </c>
      <c r="BH85" s="38"/>
      <c r="BI85" s="38"/>
      <c r="BJ85" s="38"/>
      <c r="BK85" s="38"/>
      <c r="BL85" s="38" t="s">
        <v>59</v>
      </c>
      <c r="BM85" s="38"/>
      <c r="BN85" s="38"/>
      <c r="BO85" s="38"/>
      <c r="BP85" s="38"/>
      <c r="BQ85" s="38" t="s">
        <v>93</v>
      </c>
      <c r="BR85" s="38"/>
      <c r="BS85" s="38"/>
      <c r="BT85" s="38"/>
      <c r="BU85" s="44" t="s">
        <v>170</v>
      </c>
      <c r="BV85" s="44"/>
      <c r="BW85" s="44"/>
      <c r="BX85" s="44"/>
      <c r="BY85" s="44"/>
      <c r="CA85" t="s">
        <v>33</v>
      </c>
    </row>
    <row r="86" spans="1:79" s="98" customFormat="1" ht="63.75" customHeight="1" x14ac:dyDescent="0.2">
      <c r="A86" s="88">
        <v>1</v>
      </c>
      <c r="B86" s="89"/>
      <c r="C86" s="89"/>
      <c r="D86" s="91" t="s">
        <v>298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  <c r="U86" s="95">
        <v>1321569</v>
      </c>
      <c r="V86" s="96"/>
      <c r="W86" s="96"/>
      <c r="X86" s="96"/>
      <c r="Y86" s="97"/>
      <c r="Z86" s="95">
        <v>0</v>
      </c>
      <c r="AA86" s="96"/>
      <c r="AB86" s="96"/>
      <c r="AC86" s="96"/>
      <c r="AD86" s="97"/>
      <c r="AE86" s="95">
        <v>0</v>
      </c>
      <c r="AF86" s="96"/>
      <c r="AG86" s="96"/>
      <c r="AH86" s="97"/>
      <c r="AI86" s="95">
        <f>IF(ISNUMBER(U86),U86,0)+IF(ISNUMBER(Z86),Z86,0)</f>
        <v>1321569</v>
      </c>
      <c r="AJ86" s="96"/>
      <c r="AK86" s="96"/>
      <c r="AL86" s="96"/>
      <c r="AM86" s="97"/>
      <c r="AN86" s="95">
        <v>1975700</v>
      </c>
      <c r="AO86" s="96"/>
      <c r="AP86" s="96"/>
      <c r="AQ86" s="96"/>
      <c r="AR86" s="97"/>
      <c r="AS86" s="95">
        <v>0</v>
      </c>
      <c r="AT86" s="96"/>
      <c r="AU86" s="96"/>
      <c r="AV86" s="96"/>
      <c r="AW86" s="97"/>
      <c r="AX86" s="95">
        <v>0</v>
      </c>
      <c r="AY86" s="96"/>
      <c r="AZ86" s="96"/>
      <c r="BA86" s="97"/>
      <c r="BB86" s="95">
        <f>IF(ISNUMBER(AN86),AN86,0)+IF(ISNUMBER(AS86),AS86,0)</f>
        <v>1975700</v>
      </c>
      <c r="BC86" s="96"/>
      <c r="BD86" s="96"/>
      <c r="BE86" s="96"/>
      <c r="BF86" s="97"/>
      <c r="BG86" s="95">
        <v>1562900</v>
      </c>
      <c r="BH86" s="96"/>
      <c r="BI86" s="96"/>
      <c r="BJ86" s="96"/>
      <c r="BK86" s="97"/>
      <c r="BL86" s="95">
        <v>0</v>
      </c>
      <c r="BM86" s="96"/>
      <c r="BN86" s="96"/>
      <c r="BO86" s="96"/>
      <c r="BP86" s="97"/>
      <c r="BQ86" s="95">
        <v>0</v>
      </c>
      <c r="BR86" s="96"/>
      <c r="BS86" s="96"/>
      <c r="BT86" s="97"/>
      <c r="BU86" s="95">
        <f>IF(ISNUMBER(BG86),BG86,0)+IF(ISNUMBER(BL86),BL86,0)</f>
        <v>1562900</v>
      </c>
      <c r="BV86" s="96"/>
      <c r="BW86" s="96"/>
      <c r="BX86" s="96"/>
      <c r="BY86" s="97"/>
      <c r="CA86" s="98" t="s">
        <v>34</v>
      </c>
    </row>
    <row r="87" spans="1:79" s="98" customFormat="1" ht="12.75" customHeight="1" x14ac:dyDescent="0.2">
      <c r="A87" s="88">
        <v>2</v>
      </c>
      <c r="B87" s="89"/>
      <c r="C87" s="89"/>
      <c r="D87" s="91" t="s">
        <v>299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95">
        <v>7523788</v>
      </c>
      <c r="V87" s="96"/>
      <c r="W87" s="96"/>
      <c r="X87" s="96"/>
      <c r="Y87" s="97"/>
      <c r="Z87" s="95">
        <v>0</v>
      </c>
      <c r="AA87" s="96"/>
      <c r="AB87" s="96"/>
      <c r="AC87" s="96"/>
      <c r="AD87" s="97"/>
      <c r="AE87" s="95">
        <v>0</v>
      </c>
      <c r="AF87" s="96"/>
      <c r="AG87" s="96"/>
      <c r="AH87" s="97"/>
      <c r="AI87" s="95">
        <f>IF(ISNUMBER(U87),U87,0)+IF(ISNUMBER(Z87),Z87,0)</f>
        <v>7523788</v>
      </c>
      <c r="AJ87" s="96"/>
      <c r="AK87" s="96"/>
      <c r="AL87" s="96"/>
      <c r="AM87" s="97"/>
      <c r="AN87" s="95">
        <v>8088800</v>
      </c>
      <c r="AO87" s="96"/>
      <c r="AP87" s="96"/>
      <c r="AQ87" s="96"/>
      <c r="AR87" s="97"/>
      <c r="AS87" s="95">
        <v>0</v>
      </c>
      <c r="AT87" s="96"/>
      <c r="AU87" s="96"/>
      <c r="AV87" s="96"/>
      <c r="AW87" s="97"/>
      <c r="AX87" s="95">
        <v>0</v>
      </c>
      <c r="AY87" s="96"/>
      <c r="AZ87" s="96"/>
      <c r="BA87" s="97"/>
      <c r="BB87" s="95">
        <f>IF(ISNUMBER(AN87),AN87,0)+IF(ISNUMBER(AS87),AS87,0)</f>
        <v>8088800</v>
      </c>
      <c r="BC87" s="96"/>
      <c r="BD87" s="96"/>
      <c r="BE87" s="96"/>
      <c r="BF87" s="97"/>
      <c r="BG87" s="95">
        <v>8993500</v>
      </c>
      <c r="BH87" s="96"/>
      <c r="BI87" s="96"/>
      <c r="BJ87" s="96"/>
      <c r="BK87" s="97"/>
      <c r="BL87" s="95">
        <v>0</v>
      </c>
      <c r="BM87" s="96"/>
      <c r="BN87" s="96"/>
      <c r="BO87" s="96"/>
      <c r="BP87" s="97"/>
      <c r="BQ87" s="95">
        <v>0</v>
      </c>
      <c r="BR87" s="96"/>
      <c r="BS87" s="96"/>
      <c r="BT87" s="97"/>
      <c r="BU87" s="95">
        <f>IF(ISNUMBER(BG87),BG87,0)+IF(ISNUMBER(BL87),BL87,0)</f>
        <v>8993500</v>
      </c>
      <c r="BV87" s="96"/>
      <c r="BW87" s="96"/>
      <c r="BX87" s="96"/>
      <c r="BY87" s="97"/>
    </row>
    <row r="88" spans="1:79" s="98" customFormat="1" ht="25.5" customHeight="1" x14ac:dyDescent="0.2">
      <c r="A88" s="88">
        <v>3</v>
      </c>
      <c r="B88" s="89"/>
      <c r="C88" s="89"/>
      <c r="D88" s="91" t="s">
        <v>363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1131362</v>
      </c>
      <c r="V88" s="96"/>
      <c r="W88" s="96"/>
      <c r="X88" s="96"/>
      <c r="Y88" s="97"/>
      <c r="Z88" s="95">
        <v>0</v>
      </c>
      <c r="AA88" s="96"/>
      <c r="AB88" s="96"/>
      <c r="AC88" s="96"/>
      <c r="AD88" s="97"/>
      <c r="AE88" s="95">
        <v>0</v>
      </c>
      <c r="AF88" s="96"/>
      <c r="AG88" s="96"/>
      <c r="AH88" s="97"/>
      <c r="AI88" s="95">
        <f>IF(ISNUMBER(U88),U88,0)+IF(ISNUMBER(Z88),Z88,0)</f>
        <v>1131362</v>
      </c>
      <c r="AJ88" s="96"/>
      <c r="AK88" s="96"/>
      <c r="AL88" s="96"/>
      <c r="AM88" s="97"/>
      <c r="AN88" s="95">
        <v>1400000</v>
      </c>
      <c r="AO88" s="96"/>
      <c r="AP88" s="96"/>
      <c r="AQ88" s="96"/>
      <c r="AR88" s="97"/>
      <c r="AS88" s="95">
        <v>0</v>
      </c>
      <c r="AT88" s="96"/>
      <c r="AU88" s="96"/>
      <c r="AV88" s="96"/>
      <c r="AW88" s="97"/>
      <c r="AX88" s="95">
        <v>0</v>
      </c>
      <c r="AY88" s="96"/>
      <c r="AZ88" s="96"/>
      <c r="BA88" s="97"/>
      <c r="BB88" s="95">
        <f>IF(ISNUMBER(AN88),AN88,0)+IF(ISNUMBER(AS88),AS88,0)</f>
        <v>1400000</v>
      </c>
      <c r="BC88" s="96"/>
      <c r="BD88" s="96"/>
      <c r="BE88" s="96"/>
      <c r="BF88" s="97"/>
      <c r="BG88" s="95">
        <v>1100000</v>
      </c>
      <c r="BH88" s="96"/>
      <c r="BI88" s="96"/>
      <c r="BJ88" s="96"/>
      <c r="BK88" s="97"/>
      <c r="BL88" s="95">
        <v>0</v>
      </c>
      <c r="BM88" s="96"/>
      <c r="BN88" s="96"/>
      <c r="BO88" s="96"/>
      <c r="BP88" s="97"/>
      <c r="BQ88" s="95">
        <v>0</v>
      </c>
      <c r="BR88" s="96"/>
      <c r="BS88" s="96"/>
      <c r="BT88" s="97"/>
      <c r="BU88" s="95">
        <f>IF(ISNUMBER(BG88),BG88,0)+IF(ISNUMBER(BL88),BL88,0)</f>
        <v>1100000</v>
      </c>
      <c r="BV88" s="96"/>
      <c r="BW88" s="96"/>
      <c r="BX88" s="96"/>
      <c r="BY88" s="97"/>
    </row>
    <row r="89" spans="1:79" s="98" customFormat="1" ht="12.75" customHeight="1" x14ac:dyDescent="0.2">
      <c r="A89" s="88">
        <v>4</v>
      </c>
      <c r="B89" s="89"/>
      <c r="C89" s="89"/>
      <c r="D89" s="91" t="s">
        <v>364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95">
        <v>161533</v>
      </c>
      <c r="V89" s="96"/>
      <c r="W89" s="96"/>
      <c r="X89" s="96"/>
      <c r="Y89" s="97"/>
      <c r="Z89" s="95">
        <v>0</v>
      </c>
      <c r="AA89" s="96"/>
      <c r="AB89" s="96"/>
      <c r="AC89" s="96"/>
      <c r="AD89" s="97"/>
      <c r="AE89" s="95">
        <v>0</v>
      </c>
      <c r="AF89" s="96"/>
      <c r="AG89" s="96"/>
      <c r="AH89" s="97"/>
      <c r="AI89" s="95">
        <f>IF(ISNUMBER(U89),U89,0)+IF(ISNUMBER(Z89),Z89,0)</f>
        <v>161533</v>
      </c>
      <c r="AJ89" s="96"/>
      <c r="AK89" s="96"/>
      <c r="AL89" s="96"/>
      <c r="AM89" s="97"/>
      <c r="AN89" s="95">
        <v>669900</v>
      </c>
      <c r="AO89" s="96"/>
      <c r="AP89" s="96"/>
      <c r="AQ89" s="96"/>
      <c r="AR89" s="97"/>
      <c r="AS89" s="95">
        <v>0</v>
      </c>
      <c r="AT89" s="96"/>
      <c r="AU89" s="96"/>
      <c r="AV89" s="96"/>
      <c r="AW89" s="97"/>
      <c r="AX89" s="95">
        <v>0</v>
      </c>
      <c r="AY89" s="96"/>
      <c r="AZ89" s="96"/>
      <c r="BA89" s="97"/>
      <c r="BB89" s="95">
        <f>IF(ISNUMBER(AN89),AN89,0)+IF(ISNUMBER(AS89),AS89,0)</f>
        <v>669900</v>
      </c>
      <c r="BC89" s="96"/>
      <c r="BD89" s="96"/>
      <c r="BE89" s="96"/>
      <c r="BF89" s="97"/>
      <c r="BG89" s="95">
        <v>273900</v>
      </c>
      <c r="BH89" s="96"/>
      <c r="BI89" s="96"/>
      <c r="BJ89" s="96"/>
      <c r="BK89" s="97"/>
      <c r="BL89" s="95">
        <v>0</v>
      </c>
      <c r="BM89" s="96"/>
      <c r="BN89" s="96"/>
      <c r="BO89" s="96"/>
      <c r="BP89" s="97"/>
      <c r="BQ89" s="95">
        <v>0</v>
      </c>
      <c r="BR89" s="96"/>
      <c r="BS89" s="96"/>
      <c r="BT89" s="97"/>
      <c r="BU89" s="95">
        <f>IF(ISNUMBER(BG89),BG89,0)+IF(ISNUMBER(BL89),BL89,0)</f>
        <v>273900</v>
      </c>
      <c r="BV89" s="96"/>
      <c r="BW89" s="96"/>
      <c r="BX89" s="96"/>
      <c r="BY89" s="97"/>
    </row>
    <row r="90" spans="1:79" s="98" customFormat="1" ht="25.5" customHeight="1" x14ac:dyDescent="0.2">
      <c r="A90" s="88">
        <v>5</v>
      </c>
      <c r="B90" s="89"/>
      <c r="C90" s="89"/>
      <c r="D90" s="91" t="s">
        <v>297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3"/>
      <c r="U90" s="95">
        <v>1352000</v>
      </c>
      <c r="V90" s="96"/>
      <c r="W90" s="96"/>
      <c r="X90" s="96"/>
      <c r="Y90" s="97"/>
      <c r="Z90" s="95">
        <v>0</v>
      </c>
      <c r="AA90" s="96"/>
      <c r="AB90" s="96"/>
      <c r="AC90" s="96"/>
      <c r="AD90" s="97"/>
      <c r="AE90" s="95">
        <v>0</v>
      </c>
      <c r="AF90" s="96"/>
      <c r="AG90" s="96"/>
      <c r="AH90" s="97"/>
      <c r="AI90" s="95">
        <f>IF(ISNUMBER(U90),U90,0)+IF(ISNUMBER(Z90),Z90,0)</f>
        <v>1352000</v>
      </c>
      <c r="AJ90" s="96"/>
      <c r="AK90" s="96"/>
      <c r="AL90" s="96"/>
      <c r="AM90" s="97"/>
      <c r="AN90" s="95">
        <v>1959300</v>
      </c>
      <c r="AO90" s="96"/>
      <c r="AP90" s="96"/>
      <c r="AQ90" s="96"/>
      <c r="AR90" s="97"/>
      <c r="AS90" s="95">
        <v>0</v>
      </c>
      <c r="AT90" s="96"/>
      <c r="AU90" s="96"/>
      <c r="AV90" s="96"/>
      <c r="AW90" s="97"/>
      <c r="AX90" s="95">
        <v>0</v>
      </c>
      <c r="AY90" s="96"/>
      <c r="AZ90" s="96"/>
      <c r="BA90" s="97"/>
      <c r="BB90" s="95">
        <f>IF(ISNUMBER(AN90),AN90,0)+IF(ISNUMBER(AS90),AS90,0)</f>
        <v>1959300</v>
      </c>
      <c r="BC90" s="96"/>
      <c r="BD90" s="96"/>
      <c r="BE90" s="96"/>
      <c r="BF90" s="97"/>
      <c r="BG90" s="95">
        <v>1500000</v>
      </c>
      <c r="BH90" s="96"/>
      <c r="BI90" s="96"/>
      <c r="BJ90" s="96"/>
      <c r="BK90" s="97"/>
      <c r="BL90" s="95">
        <v>0</v>
      </c>
      <c r="BM90" s="96"/>
      <c r="BN90" s="96"/>
      <c r="BO90" s="96"/>
      <c r="BP90" s="97"/>
      <c r="BQ90" s="95">
        <v>0</v>
      </c>
      <c r="BR90" s="96"/>
      <c r="BS90" s="96"/>
      <c r="BT90" s="97"/>
      <c r="BU90" s="95">
        <f>IF(ISNUMBER(BG90),BG90,0)+IF(ISNUMBER(BL90),BL90,0)</f>
        <v>1500000</v>
      </c>
      <c r="BV90" s="96"/>
      <c r="BW90" s="96"/>
      <c r="BX90" s="96"/>
      <c r="BY90" s="97"/>
    </row>
    <row r="91" spans="1:79" s="98" customFormat="1" ht="25.5" customHeight="1" x14ac:dyDescent="0.2">
      <c r="A91" s="88">
        <v>6</v>
      </c>
      <c r="B91" s="89"/>
      <c r="C91" s="89"/>
      <c r="D91" s="91" t="s">
        <v>365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3"/>
      <c r="U91" s="95">
        <v>1123300</v>
      </c>
      <c r="V91" s="96"/>
      <c r="W91" s="96"/>
      <c r="X91" s="96"/>
      <c r="Y91" s="97"/>
      <c r="Z91" s="95">
        <v>0</v>
      </c>
      <c r="AA91" s="96"/>
      <c r="AB91" s="96"/>
      <c r="AC91" s="96"/>
      <c r="AD91" s="97"/>
      <c r="AE91" s="95">
        <v>0</v>
      </c>
      <c r="AF91" s="96"/>
      <c r="AG91" s="96"/>
      <c r="AH91" s="97"/>
      <c r="AI91" s="95">
        <f>IF(ISNUMBER(U91),U91,0)+IF(ISNUMBER(Z91),Z91,0)</f>
        <v>1123300</v>
      </c>
      <c r="AJ91" s="96"/>
      <c r="AK91" s="96"/>
      <c r="AL91" s="96"/>
      <c r="AM91" s="97"/>
      <c r="AN91" s="95">
        <v>2000000</v>
      </c>
      <c r="AO91" s="96"/>
      <c r="AP91" s="96"/>
      <c r="AQ91" s="96"/>
      <c r="AR91" s="97"/>
      <c r="AS91" s="95">
        <v>0</v>
      </c>
      <c r="AT91" s="96"/>
      <c r="AU91" s="96"/>
      <c r="AV91" s="96"/>
      <c r="AW91" s="97"/>
      <c r="AX91" s="95">
        <v>0</v>
      </c>
      <c r="AY91" s="96"/>
      <c r="AZ91" s="96"/>
      <c r="BA91" s="97"/>
      <c r="BB91" s="95">
        <f>IF(ISNUMBER(AN91),AN91,0)+IF(ISNUMBER(AS91),AS91,0)</f>
        <v>2000000</v>
      </c>
      <c r="BC91" s="96"/>
      <c r="BD91" s="96"/>
      <c r="BE91" s="96"/>
      <c r="BF91" s="97"/>
      <c r="BG91" s="95">
        <v>0</v>
      </c>
      <c r="BH91" s="96"/>
      <c r="BI91" s="96"/>
      <c r="BJ91" s="96"/>
      <c r="BK91" s="97"/>
      <c r="BL91" s="95">
        <v>0</v>
      </c>
      <c r="BM91" s="96"/>
      <c r="BN91" s="96"/>
      <c r="BO91" s="96"/>
      <c r="BP91" s="97"/>
      <c r="BQ91" s="95">
        <v>0</v>
      </c>
      <c r="BR91" s="96"/>
      <c r="BS91" s="96"/>
      <c r="BT91" s="97"/>
      <c r="BU91" s="95">
        <f>IF(ISNUMBER(BG91),BG91,0)+IF(ISNUMBER(BL91),BL91,0)</f>
        <v>0</v>
      </c>
      <c r="BV91" s="96"/>
      <c r="BW91" s="96"/>
      <c r="BX91" s="96"/>
      <c r="BY91" s="97"/>
    </row>
    <row r="92" spans="1:79" s="98" customFormat="1" ht="12.75" customHeight="1" x14ac:dyDescent="0.2">
      <c r="A92" s="88">
        <v>7</v>
      </c>
      <c r="B92" s="89"/>
      <c r="C92" s="89"/>
      <c r="D92" s="91" t="s">
        <v>366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4312385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4312385</v>
      </c>
      <c r="AJ92" s="96"/>
      <c r="AK92" s="96"/>
      <c r="AL92" s="96"/>
      <c r="AM92" s="97"/>
      <c r="AN92" s="95">
        <v>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0</v>
      </c>
      <c r="BC92" s="96"/>
      <c r="BD92" s="96"/>
      <c r="BE92" s="96"/>
      <c r="BF92" s="97"/>
      <c r="BG92" s="95">
        <v>0</v>
      </c>
      <c r="BH92" s="96"/>
      <c r="BI92" s="96"/>
      <c r="BJ92" s="96"/>
      <c r="BK92" s="97"/>
      <c r="BL92" s="95">
        <v>0</v>
      </c>
      <c r="BM92" s="96"/>
      <c r="BN92" s="96"/>
      <c r="BO92" s="96"/>
      <c r="BP92" s="97"/>
      <c r="BQ92" s="95">
        <v>0</v>
      </c>
      <c r="BR92" s="96"/>
      <c r="BS92" s="96"/>
      <c r="BT92" s="97"/>
      <c r="BU92" s="95">
        <f>IF(ISNUMBER(BG92),BG92,0)+IF(ISNUMBER(BL92),BL92,0)</f>
        <v>0</v>
      </c>
      <c r="BV92" s="96"/>
      <c r="BW92" s="96"/>
      <c r="BX92" s="96"/>
      <c r="BY92" s="97"/>
    </row>
    <row r="93" spans="1:79" s="6" customFormat="1" ht="12.75" customHeight="1" x14ac:dyDescent="0.2">
      <c r="A93" s="86"/>
      <c r="B93" s="84"/>
      <c r="C93" s="84"/>
      <c r="D93" s="99" t="s">
        <v>147</v>
      </c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1"/>
      <c r="U93" s="103">
        <v>16925937</v>
      </c>
      <c r="V93" s="104"/>
      <c r="W93" s="104"/>
      <c r="X93" s="104"/>
      <c r="Y93" s="105"/>
      <c r="Z93" s="103">
        <v>0</v>
      </c>
      <c r="AA93" s="104"/>
      <c r="AB93" s="104"/>
      <c r="AC93" s="104"/>
      <c r="AD93" s="105"/>
      <c r="AE93" s="103">
        <v>0</v>
      </c>
      <c r="AF93" s="104"/>
      <c r="AG93" s="104"/>
      <c r="AH93" s="105"/>
      <c r="AI93" s="103">
        <f>IF(ISNUMBER(U93),U93,0)+IF(ISNUMBER(Z93),Z93,0)</f>
        <v>16925937</v>
      </c>
      <c r="AJ93" s="104"/>
      <c r="AK93" s="104"/>
      <c r="AL93" s="104"/>
      <c r="AM93" s="105"/>
      <c r="AN93" s="103">
        <v>16093700</v>
      </c>
      <c r="AO93" s="104"/>
      <c r="AP93" s="104"/>
      <c r="AQ93" s="104"/>
      <c r="AR93" s="105"/>
      <c r="AS93" s="103">
        <v>0</v>
      </c>
      <c r="AT93" s="104"/>
      <c r="AU93" s="104"/>
      <c r="AV93" s="104"/>
      <c r="AW93" s="105"/>
      <c r="AX93" s="103">
        <v>0</v>
      </c>
      <c r="AY93" s="104"/>
      <c r="AZ93" s="104"/>
      <c r="BA93" s="105"/>
      <c r="BB93" s="103">
        <f>IF(ISNUMBER(AN93),AN93,0)+IF(ISNUMBER(AS93),AS93,0)</f>
        <v>16093700</v>
      </c>
      <c r="BC93" s="104"/>
      <c r="BD93" s="104"/>
      <c r="BE93" s="104"/>
      <c r="BF93" s="105"/>
      <c r="BG93" s="103">
        <v>13430300</v>
      </c>
      <c r="BH93" s="104"/>
      <c r="BI93" s="104"/>
      <c r="BJ93" s="104"/>
      <c r="BK93" s="105"/>
      <c r="BL93" s="103">
        <v>0</v>
      </c>
      <c r="BM93" s="104"/>
      <c r="BN93" s="104"/>
      <c r="BO93" s="104"/>
      <c r="BP93" s="105"/>
      <c r="BQ93" s="103">
        <v>0</v>
      </c>
      <c r="BR93" s="104"/>
      <c r="BS93" s="104"/>
      <c r="BT93" s="105"/>
      <c r="BU93" s="103">
        <f>IF(ISNUMBER(BG93),BG93,0)+IF(ISNUMBER(BL93),BL93,0)</f>
        <v>13430300</v>
      </c>
      <c r="BV93" s="104"/>
      <c r="BW93" s="104"/>
      <c r="BX93" s="104"/>
      <c r="BY93" s="105"/>
    </row>
    <row r="95" spans="1:79" ht="14.25" customHeight="1" x14ac:dyDescent="0.2">
      <c r="A95" s="42" t="s">
        <v>280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5" customHeight="1" x14ac:dyDescent="0.2">
      <c r="A96" s="45" t="s">
        <v>250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79" ht="23.1" customHeight="1" x14ac:dyDescent="0.2">
      <c r="A97" s="60" t="s">
        <v>6</v>
      </c>
      <c r="B97" s="61"/>
      <c r="C97" s="61"/>
      <c r="D97" s="60" t="s">
        <v>121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2"/>
      <c r="U97" s="36" t="s">
        <v>272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 t="s">
        <v>277</v>
      </c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spans="1:79" ht="54" customHeight="1" x14ac:dyDescent="0.2">
      <c r="A98" s="63"/>
      <c r="B98" s="64"/>
      <c r="C98" s="64"/>
      <c r="D98" s="63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5"/>
      <c r="U98" s="30" t="s">
        <v>4</v>
      </c>
      <c r="V98" s="31"/>
      <c r="W98" s="31"/>
      <c r="X98" s="31"/>
      <c r="Y98" s="32"/>
      <c r="Z98" s="30" t="s">
        <v>3</v>
      </c>
      <c r="AA98" s="31"/>
      <c r="AB98" s="31"/>
      <c r="AC98" s="31"/>
      <c r="AD98" s="32"/>
      <c r="AE98" s="46" t="s">
        <v>116</v>
      </c>
      <c r="AF98" s="47"/>
      <c r="AG98" s="47"/>
      <c r="AH98" s="47"/>
      <c r="AI98" s="48"/>
      <c r="AJ98" s="30" t="s">
        <v>5</v>
      </c>
      <c r="AK98" s="31"/>
      <c r="AL98" s="31"/>
      <c r="AM98" s="31"/>
      <c r="AN98" s="32"/>
      <c r="AO98" s="30" t="s">
        <v>4</v>
      </c>
      <c r="AP98" s="31"/>
      <c r="AQ98" s="31"/>
      <c r="AR98" s="31"/>
      <c r="AS98" s="32"/>
      <c r="AT98" s="30" t="s">
        <v>3</v>
      </c>
      <c r="AU98" s="31"/>
      <c r="AV98" s="31"/>
      <c r="AW98" s="31"/>
      <c r="AX98" s="32"/>
      <c r="AY98" s="46" t="s">
        <v>116</v>
      </c>
      <c r="AZ98" s="47"/>
      <c r="BA98" s="47"/>
      <c r="BB98" s="47"/>
      <c r="BC98" s="48"/>
      <c r="BD98" s="36" t="s">
        <v>96</v>
      </c>
      <c r="BE98" s="36"/>
      <c r="BF98" s="36"/>
      <c r="BG98" s="36"/>
      <c r="BH98" s="36"/>
    </row>
    <row r="99" spans="1:79" ht="15" customHeight="1" x14ac:dyDescent="0.2">
      <c r="A99" s="30" t="s">
        <v>169</v>
      </c>
      <c r="B99" s="31"/>
      <c r="C99" s="31"/>
      <c r="D99" s="30">
        <v>2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0">
        <v>3</v>
      </c>
      <c r="V99" s="31"/>
      <c r="W99" s="31"/>
      <c r="X99" s="31"/>
      <c r="Y99" s="32"/>
      <c r="Z99" s="30">
        <v>4</v>
      </c>
      <c r="AA99" s="31"/>
      <c r="AB99" s="31"/>
      <c r="AC99" s="31"/>
      <c r="AD99" s="32"/>
      <c r="AE99" s="30">
        <v>5</v>
      </c>
      <c r="AF99" s="31"/>
      <c r="AG99" s="31"/>
      <c r="AH99" s="31"/>
      <c r="AI99" s="32"/>
      <c r="AJ99" s="30">
        <v>6</v>
      </c>
      <c r="AK99" s="31"/>
      <c r="AL99" s="31"/>
      <c r="AM99" s="31"/>
      <c r="AN99" s="32"/>
      <c r="AO99" s="30">
        <v>7</v>
      </c>
      <c r="AP99" s="31"/>
      <c r="AQ99" s="31"/>
      <c r="AR99" s="31"/>
      <c r="AS99" s="32"/>
      <c r="AT99" s="30">
        <v>8</v>
      </c>
      <c r="AU99" s="31"/>
      <c r="AV99" s="31"/>
      <c r="AW99" s="31"/>
      <c r="AX99" s="32"/>
      <c r="AY99" s="30">
        <v>9</v>
      </c>
      <c r="AZ99" s="31"/>
      <c r="BA99" s="31"/>
      <c r="BB99" s="31"/>
      <c r="BC99" s="32"/>
      <c r="BD99" s="30">
        <v>10</v>
      </c>
      <c r="BE99" s="31"/>
      <c r="BF99" s="31"/>
      <c r="BG99" s="31"/>
      <c r="BH99" s="32"/>
    </row>
    <row r="100" spans="1:79" s="1" customFormat="1" ht="12.75" hidden="1" customHeight="1" x14ac:dyDescent="0.2">
      <c r="A100" s="33" t="s">
        <v>69</v>
      </c>
      <c r="B100" s="34"/>
      <c r="C100" s="34"/>
      <c r="D100" s="33" t="s">
        <v>57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5"/>
      <c r="U100" s="33" t="s">
        <v>60</v>
      </c>
      <c r="V100" s="34"/>
      <c r="W100" s="34"/>
      <c r="X100" s="34"/>
      <c r="Y100" s="35"/>
      <c r="Z100" s="33" t="s">
        <v>61</v>
      </c>
      <c r="AA100" s="34"/>
      <c r="AB100" s="34"/>
      <c r="AC100" s="34"/>
      <c r="AD100" s="35"/>
      <c r="AE100" s="33" t="s">
        <v>94</v>
      </c>
      <c r="AF100" s="34"/>
      <c r="AG100" s="34"/>
      <c r="AH100" s="34"/>
      <c r="AI100" s="35"/>
      <c r="AJ100" s="50" t="s">
        <v>171</v>
      </c>
      <c r="AK100" s="51"/>
      <c r="AL100" s="51"/>
      <c r="AM100" s="51"/>
      <c r="AN100" s="52"/>
      <c r="AO100" s="33" t="s">
        <v>62</v>
      </c>
      <c r="AP100" s="34"/>
      <c r="AQ100" s="34"/>
      <c r="AR100" s="34"/>
      <c r="AS100" s="35"/>
      <c r="AT100" s="33" t="s">
        <v>63</v>
      </c>
      <c r="AU100" s="34"/>
      <c r="AV100" s="34"/>
      <c r="AW100" s="34"/>
      <c r="AX100" s="35"/>
      <c r="AY100" s="33" t="s">
        <v>95</v>
      </c>
      <c r="AZ100" s="34"/>
      <c r="BA100" s="34"/>
      <c r="BB100" s="34"/>
      <c r="BC100" s="35"/>
      <c r="BD100" s="44" t="s">
        <v>171</v>
      </c>
      <c r="BE100" s="44"/>
      <c r="BF100" s="44"/>
      <c r="BG100" s="44"/>
      <c r="BH100" s="44"/>
      <c r="CA100" s="1" t="s">
        <v>35</v>
      </c>
    </row>
    <row r="101" spans="1:79" s="98" customFormat="1" ht="63.75" customHeight="1" x14ac:dyDescent="0.2">
      <c r="A101" s="88">
        <v>1</v>
      </c>
      <c r="B101" s="89"/>
      <c r="C101" s="89"/>
      <c r="D101" s="91" t="s">
        <v>298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3"/>
      <c r="U101" s="95">
        <v>2635303</v>
      </c>
      <c r="V101" s="96"/>
      <c r="W101" s="96"/>
      <c r="X101" s="96"/>
      <c r="Y101" s="97"/>
      <c r="Z101" s="95">
        <v>0</v>
      </c>
      <c r="AA101" s="96"/>
      <c r="AB101" s="96"/>
      <c r="AC101" s="96"/>
      <c r="AD101" s="97"/>
      <c r="AE101" s="94">
        <v>0</v>
      </c>
      <c r="AF101" s="94"/>
      <c r="AG101" s="94"/>
      <c r="AH101" s="94"/>
      <c r="AI101" s="94"/>
      <c r="AJ101" s="109">
        <f>IF(ISNUMBER(U101),U101,0)+IF(ISNUMBER(Z101),Z101,0)</f>
        <v>2635303</v>
      </c>
      <c r="AK101" s="109"/>
      <c r="AL101" s="109"/>
      <c r="AM101" s="109"/>
      <c r="AN101" s="109"/>
      <c r="AO101" s="94">
        <v>2788150</v>
      </c>
      <c r="AP101" s="94"/>
      <c r="AQ101" s="94"/>
      <c r="AR101" s="94"/>
      <c r="AS101" s="94"/>
      <c r="AT101" s="109">
        <v>0</v>
      </c>
      <c r="AU101" s="109"/>
      <c r="AV101" s="109"/>
      <c r="AW101" s="109"/>
      <c r="AX101" s="109"/>
      <c r="AY101" s="94">
        <v>0</v>
      </c>
      <c r="AZ101" s="94"/>
      <c r="BA101" s="94"/>
      <c r="BB101" s="94"/>
      <c r="BC101" s="94"/>
      <c r="BD101" s="109">
        <f>IF(ISNUMBER(AO101),AO101,0)+IF(ISNUMBER(AT101),AT101,0)</f>
        <v>2788150</v>
      </c>
      <c r="BE101" s="109"/>
      <c r="BF101" s="109"/>
      <c r="BG101" s="109"/>
      <c r="BH101" s="109"/>
      <c r="CA101" s="98" t="s">
        <v>36</v>
      </c>
    </row>
    <row r="102" spans="1:79" s="98" customFormat="1" ht="12.75" customHeight="1" x14ac:dyDescent="0.2">
      <c r="A102" s="88">
        <v>2</v>
      </c>
      <c r="B102" s="89"/>
      <c r="C102" s="89"/>
      <c r="D102" s="91" t="s">
        <v>299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3"/>
      <c r="U102" s="95">
        <v>11881387</v>
      </c>
      <c r="V102" s="96"/>
      <c r="W102" s="96"/>
      <c r="X102" s="96"/>
      <c r="Y102" s="97"/>
      <c r="Z102" s="95">
        <v>0</v>
      </c>
      <c r="AA102" s="96"/>
      <c r="AB102" s="96"/>
      <c r="AC102" s="96"/>
      <c r="AD102" s="97"/>
      <c r="AE102" s="94">
        <v>0</v>
      </c>
      <c r="AF102" s="94"/>
      <c r="AG102" s="94"/>
      <c r="AH102" s="94"/>
      <c r="AI102" s="94"/>
      <c r="AJ102" s="109">
        <f>IF(ISNUMBER(U102),U102,0)+IF(ISNUMBER(Z102),Z102,0)</f>
        <v>11881387</v>
      </c>
      <c r="AK102" s="109"/>
      <c r="AL102" s="109"/>
      <c r="AM102" s="109"/>
      <c r="AN102" s="109"/>
      <c r="AO102" s="94">
        <v>12570508</v>
      </c>
      <c r="AP102" s="94"/>
      <c r="AQ102" s="94"/>
      <c r="AR102" s="94"/>
      <c r="AS102" s="94"/>
      <c r="AT102" s="109">
        <v>0</v>
      </c>
      <c r="AU102" s="109"/>
      <c r="AV102" s="109"/>
      <c r="AW102" s="109"/>
      <c r="AX102" s="109"/>
      <c r="AY102" s="94">
        <v>0</v>
      </c>
      <c r="AZ102" s="94"/>
      <c r="BA102" s="94"/>
      <c r="BB102" s="94"/>
      <c r="BC102" s="94"/>
      <c r="BD102" s="109">
        <f>IF(ISNUMBER(AO102),AO102,0)+IF(ISNUMBER(AT102),AT102,0)</f>
        <v>12570508</v>
      </c>
      <c r="BE102" s="109"/>
      <c r="BF102" s="109"/>
      <c r="BG102" s="109"/>
      <c r="BH102" s="109"/>
    </row>
    <row r="103" spans="1:79" s="98" customFormat="1" ht="25.5" customHeight="1" x14ac:dyDescent="0.2">
      <c r="A103" s="88">
        <v>3</v>
      </c>
      <c r="B103" s="89"/>
      <c r="C103" s="89"/>
      <c r="D103" s="91" t="s">
        <v>363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1177000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1177000</v>
      </c>
      <c r="AK103" s="109"/>
      <c r="AL103" s="109"/>
      <c r="AM103" s="109"/>
      <c r="AN103" s="109"/>
      <c r="AO103" s="94">
        <v>1245266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1245266</v>
      </c>
      <c r="BE103" s="109"/>
      <c r="BF103" s="109"/>
      <c r="BG103" s="109"/>
      <c r="BH103" s="109"/>
    </row>
    <row r="104" spans="1:79" s="98" customFormat="1" ht="12.75" customHeight="1" x14ac:dyDescent="0.2">
      <c r="A104" s="88">
        <v>4</v>
      </c>
      <c r="B104" s="89"/>
      <c r="C104" s="89"/>
      <c r="D104" s="91" t="s">
        <v>364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  <c r="U104" s="95">
        <v>547800</v>
      </c>
      <c r="V104" s="96"/>
      <c r="W104" s="96"/>
      <c r="X104" s="96"/>
      <c r="Y104" s="97"/>
      <c r="Z104" s="95">
        <v>0</v>
      </c>
      <c r="AA104" s="96"/>
      <c r="AB104" s="96"/>
      <c r="AC104" s="96"/>
      <c r="AD104" s="97"/>
      <c r="AE104" s="94">
        <v>0</v>
      </c>
      <c r="AF104" s="94"/>
      <c r="AG104" s="94"/>
      <c r="AH104" s="94"/>
      <c r="AI104" s="94"/>
      <c r="AJ104" s="109">
        <f>IF(ISNUMBER(U104),U104,0)+IF(ISNUMBER(Z104),Z104,0)</f>
        <v>547800</v>
      </c>
      <c r="AK104" s="109"/>
      <c r="AL104" s="109"/>
      <c r="AM104" s="109"/>
      <c r="AN104" s="109"/>
      <c r="AO104" s="94">
        <v>547800</v>
      </c>
      <c r="AP104" s="94"/>
      <c r="AQ104" s="94"/>
      <c r="AR104" s="94"/>
      <c r="AS104" s="94"/>
      <c r="AT104" s="109">
        <v>0</v>
      </c>
      <c r="AU104" s="109"/>
      <c r="AV104" s="109"/>
      <c r="AW104" s="109"/>
      <c r="AX104" s="109"/>
      <c r="AY104" s="94">
        <v>0</v>
      </c>
      <c r="AZ104" s="94"/>
      <c r="BA104" s="94"/>
      <c r="BB104" s="94"/>
      <c r="BC104" s="94"/>
      <c r="BD104" s="109">
        <f>IF(ISNUMBER(AO104),AO104,0)+IF(ISNUMBER(AT104),AT104,0)</f>
        <v>547800</v>
      </c>
      <c r="BE104" s="109"/>
      <c r="BF104" s="109"/>
      <c r="BG104" s="109"/>
      <c r="BH104" s="109"/>
    </row>
    <row r="105" spans="1:79" s="98" customFormat="1" ht="25.5" customHeight="1" x14ac:dyDescent="0.2">
      <c r="A105" s="88">
        <v>5</v>
      </c>
      <c r="B105" s="89"/>
      <c r="C105" s="89"/>
      <c r="D105" s="91" t="s">
        <v>297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2140000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2140000</v>
      </c>
      <c r="AK105" s="109"/>
      <c r="AL105" s="109"/>
      <c r="AM105" s="109"/>
      <c r="AN105" s="109"/>
      <c r="AO105" s="94">
        <v>2264120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2264120</v>
      </c>
      <c r="BE105" s="109"/>
      <c r="BF105" s="109"/>
      <c r="BG105" s="109"/>
      <c r="BH105" s="109"/>
    </row>
    <row r="106" spans="1:79" s="98" customFormat="1" ht="25.5" customHeight="1" x14ac:dyDescent="0.2">
      <c r="A106" s="88">
        <v>6</v>
      </c>
      <c r="B106" s="89"/>
      <c r="C106" s="89"/>
      <c r="D106" s="91" t="s">
        <v>365</v>
      </c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3"/>
      <c r="U106" s="95">
        <v>0</v>
      </c>
      <c r="V106" s="96"/>
      <c r="W106" s="96"/>
      <c r="X106" s="96"/>
      <c r="Y106" s="97"/>
      <c r="Z106" s="95">
        <v>0</v>
      </c>
      <c r="AA106" s="96"/>
      <c r="AB106" s="96"/>
      <c r="AC106" s="96"/>
      <c r="AD106" s="97"/>
      <c r="AE106" s="94">
        <v>0</v>
      </c>
      <c r="AF106" s="94"/>
      <c r="AG106" s="94"/>
      <c r="AH106" s="94"/>
      <c r="AI106" s="94"/>
      <c r="AJ106" s="109">
        <f>IF(ISNUMBER(U106),U106,0)+IF(ISNUMBER(Z106),Z106,0)</f>
        <v>0</v>
      </c>
      <c r="AK106" s="109"/>
      <c r="AL106" s="109"/>
      <c r="AM106" s="109"/>
      <c r="AN106" s="109"/>
      <c r="AO106" s="94">
        <v>0</v>
      </c>
      <c r="AP106" s="94"/>
      <c r="AQ106" s="94"/>
      <c r="AR106" s="94"/>
      <c r="AS106" s="94"/>
      <c r="AT106" s="109">
        <v>0</v>
      </c>
      <c r="AU106" s="109"/>
      <c r="AV106" s="109"/>
      <c r="AW106" s="109"/>
      <c r="AX106" s="109"/>
      <c r="AY106" s="94">
        <v>0</v>
      </c>
      <c r="AZ106" s="94"/>
      <c r="BA106" s="94"/>
      <c r="BB106" s="94"/>
      <c r="BC106" s="94"/>
      <c r="BD106" s="109">
        <f>IF(ISNUMBER(AO106),AO106,0)+IF(ISNUMBER(AT106),AT106,0)</f>
        <v>0</v>
      </c>
      <c r="BE106" s="109"/>
      <c r="BF106" s="109"/>
      <c r="BG106" s="109"/>
      <c r="BH106" s="109"/>
    </row>
    <row r="107" spans="1:79" s="98" customFormat="1" ht="12.75" customHeight="1" x14ac:dyDescent="0.2">
      <c r="A107" s="88">
        <v>7</v>
      </c>
      <c r="B107" s="89"/>
      <c r="C107" s="89"/>
      <c r="D107" s="91" t="s">
        <v>366</v>
      </c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3"/>
      <c r="U107" s="95">
        <v>0</v>
      </c>
      <c r="V107" s="96"/>
      <c r="W107" s="96"/>
      <c r="X107" s="96"/>
      <c r="Y107" s="97"/>
      <c r="Z107" s="95">
        <v>0</v>
      </c>
      <c r="AA107" s="96"/>
      <c r="AB107" s="96"/>
      <c r="AC107" s="96"/>
      <c r="AD107" s="97"/>
      <c r="AE107" s="94">
        <v>0</v>
      </c>
      <c r="AF107" s="94"/>
      <c r="AG107" s="94"/>
      <c r="AH107" s="94"/>
      <c r="AI107" s="94"/>
      <c r="AJ107" s="109">
        <f>IF(ISNUMBER(U107),U107,0)+IF(ISNUMBER(Z107),Z107,0)</f>
        <v>0</v>
      </c>
      <c r="AK107" s="109"/>
      <c r="AL107" s="109"/>
      <c r="AM107" s="109"/>
      <c r="AN107" s="109"/>
      <c r="AO107" s="94">
        <v>0</v>
      </c>
      <c r="AP107" s="94"/>
      <c r="AQ107" s="94"/>
      <c r="AR107" s="94"/>
      <c r="AS107" s="94"/>
      <c r="AT107" s="109">
        <v>0</v>
      </c>
      <c r="AU107" s="109"/>
      <c r="AV107" s="109"/>
      <c r="AW107" s="109"/>
      <c r="AX107" s="109"/>
      <c r="AY107" s="94">
        <v>0</v>
      </c>
      <c r="AZ107" s="94"/>
      <c r="BA107" s="94"/>
      <c r="BB107" s="94"/>
      <c r="BC107" s="94"/>
      <c r="BD107" s="109">
        <f>IF(ISNUMBER(AO107),AO107,0)+IF(ISNUMBER(AT107),AT107,0)</f>
        <v>0</v>
      </c>
      <c r="BE107" s="109"/>
      <c r="BF107" s="109"/>
      <c r="BG107" s="109"/>
      <c r="BH107" s="109"/>
    </row>
    <row r="108" spans="1:79" s="6" customFormat="1" ht="12.75" customHeight="1" x14ac:dyDescent="0.2">
      <c r="A108" s="86"/>
      <c r="B108" s="84"/>
      <c r="C108" s="84"/>
      <c r="D108" s="99" t="s">
        <v>147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1"/>
      <c r="U108" s="103">
        <v>18381490</v>
      </c>
      <c r="V108" s="104"/>
      <c r="W108" s="104"/>
      <c r="X108" s="104"/>
      <c r="Y108" s="105"/>
      <c r="Z108" s="103">
        <v>0</v>
      </c>
      <c r="AA108" s="104"/>
      <c r="AB108" s="104"/>
      <c r="AC108" s="104"/>
      <c r="AD108" s="105"/>
      <c r="AE108" s="102">
        <v>0</v>
      </c>
      <c r="AF108" s="102"/>
      <c r="AG108" s="102"/>
      <c r="AH108" s="102"/>
      <c r="AI108" s="102"/>
      <c r="AJ108" s="87">
        <f>IF(ISNUMBER(U108),U108,0)+IF(ISNUMBER(Z108),Z108,0)</f>
        <v>18381490</v>
      </c>
      <c r="AK108" s="87"/>
      <c r="AL108" s="87"/>
      <c r="AM108" s="87"/>
      <c r="AN108" s="87"/>
      <c r="AO108" s="102">
        <v>19415844</v>
      </c>
      <c r="AP108" s="102"/>
      <c r="AQ108" s="102"/>
      <c r="AR108" s="102"/>
      <c r="AS108" s="102"/>
      <c r="AT108" s="87">
        <v>0</v>
      </c>
      <c r="AU108" s="87"/>
      <c r="AV108" s="87"/>
      <c r="AW108" s="87"/>
      <c r="AX108" s="87"/>
      <c r="AY108" s="102">
        <v>0</v>
      </c>
      <c r="AZ108" s="102"/>
      <c r="BA108" s="102"/>
      <c r="BB108" s="102"/>
      <c r="BC108" s="102"/>
      <c r="BD108" s="87">
        <f>IF(ISNUMBER(AO108),AO108,0)+IF(ISNUMBER(AT108),AT108,0)</f>
        <v>19415844</v>
      </c>
      <c r="BE108" s="87"/>
      <c r="BF108" s="87"/>
      <c r="BG108" s="87"/>
      <c r="BH108" s="87"/>
    </row>
    <row r="109" spans="1:79" s="5" customFormat="1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 x14ac:dyDescent="0.2">
      <c r="A111" s="42" t="s">
        <v>152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79" ht="14.25" customHeight="1" x14ac:dyDescent="0.2">
      <c r="A112" s="42" t="s">
        <v>266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79" ht="23.1" customHeight="1" x14ac:dyDescent="0.2">
      <c r="A113" s="60" t="s">
        <v>6</v>
      </c>
      <c r="B113" s="61"/>
      <c r="C113" s="61"/>
      <c r="D113" s="36" t="s">
        <v>9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 t="s">
        <v>8</v>
      </c>
      <c r="R113" s="36"/>
      <c r="S113" s="36"/>
      <c r="T113" s="36"/>
      <c r="U113" s="36"/>
      <c r="V113" s="36" t="s">
        <v>7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0" t="s">
        <v>251</v>
      </c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2"/>
      <c r="AU113" s="30" t="s">
        <v>254</v>
      </c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2"/>
      <c r="BJ113" s="30" t="s">
        <v>262</v>
      </c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2"/>
    </row>
    <row r="114" spans="1:79" ht="32.25" customHeight="1" x14ac:dyDescent="0.2">
      <c r="A114" s="63"/>
      <c r="B114" s="64"/>
      <c r="C114" s="6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 t="s">
        <v>4</v>
      </c>
      <c r="AG114" s="36"/>
      <c r="AH114" s="36"/>
      <c r="AI114" s="36"/>
      <c r="AJ114" s="36"/>
      <c r="AK114" s="36" t="s">
        <v>3</v>
      </c>
      <c r="AL114" s="36"/>
      <c r="AM114" s="36"/>
      <c r="AN114" s="36"/>
      <c r="AO114" s="36"/>
      <c r="AP114" s="36" t="s">
        <v>123</v>
      </c>
      <c r="AQ114" s="36"/>
      <c r="AR114" s="36"/>
      <c r="AS114" s="36"/>
      <c r="AT114" s="36"/>
      <c r="AU114" s="36" t="s">
        <v>4</v>
      </c>
      <c r="AV114" s="36"/>
      <c r="AW114" s="36"/>
      <c r="AX114" s="36"/>
      <c r="AY114" s="36"/>
      <c r="AZ114" s="36" t="s">
        <v>3</v>
      </c>
      <c r="BA114" s="36"/>
      <c r="BB114" s="36"/>
      <c r="BC114" s="36"/>
      <c r="BD114" s="36"/>
      <c r="BE114" s="36" t="s">
        <v>90</v>
      </c>
      <c r="BF114" s="36"/>
      <c r="BG114" s="36"/>
      <c r="BH114" s="36"/>
      <c r="BI114" s="36"/>
      <c r="BJ114" s="36" t="s">
        <v>4</v>
      </c>
      <c r="BK114" s="36"/>
      <c r="BL114" s="36"/>
      <c r="BM114" s="36"/>
      <c r="BN114" s="36"/>
      <c r="BO114" s="36" t="s">
        <v>3</v>
      </c>
      <c r="BP114" s="36"/>
      <c r="BQ114" s="36"/>
      <c r="BR114" s="36"/>
      <c r="BS114" s="36"/>
      <c r="BT114" s="36" t="s">
        <v>97</v>
      </c>
      <c r="BU114" s="36"/>
      <c r="BV114" s="36"/>
      <c r="BW114" s="36"/>
      <c r="BX114" s="36"/>
    </row>
    <row r="115" spans="1:79" ht="15" customHeight="1" x14ac:dyDescent="0.2">
      <c r="A115" s="30">
        <v>1</v>
      </c>
      <c r="B115" s="31"/>
      <c r="C115" s="31"/>
      <c r="D115" s="36">
        <v>2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>
        <v>3</v>
      </c>
      <c r="R115" s="36"/>
      <c r="S115" s="36"/>
      <c r="T115" s="36"/>
      <c r="U115" s="36"/>
      <c r="V115" s="36">
        <v>4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>
        <v>5</v>
      </c>
      <c r="AG115" s="36"/>
      <c r="AH115" s="36"/>
      <c r="AI115" s="36"/>
      <c r="AJ115" s="36"/>
      <c r="AK115" s="36">
        <v>6</v>
      </c>
      <c r="AL115" s="36"/>
      <c r="AM115" s="36"/>
      <c r="AN115" s="36"/>
      <c r="AO115" s="36"/>
      <c r="AP115" s="36">
        <v>7</v>
      </c>
      <c r="AQ115" s="36"/>
      <c r="AR115" s="36"/>
      <c r="AS115" s="36"/>
      <c r="AT115" s="36"/>
      <c r="AU115" s="36">
        <v>8</v>
      </c>
      <c r="AV115" s="36"/>
      <c r="AW115" s="36"/>
      <c r="AX115" s="36"/>
      <c r="AY115" s="36"/>
      <c r="AZ115" s="36">
        <v>9</v>
      </c>
      <c r="BA115" s="36"/>
      <c r="BB115" s="36"/>
      <c r="BC115" s="36"/>
      <c r="BD115" s="36"/>
      <c r="BE115" s="36">
        <v>10</v>
      </c>
      <c r="BF115" s="36"/>
      <c r="BG115" s="36"/>
      <c r="BH115" s="36"/>
      <c r="BI115" s="36"/>
      <c r="BJ115" s="36">
        <v>11</v>
      </c>
      <c r="BK115" s="36"/>
      <c r="BL115" s="36"/>
      <c r="BM115" s="36"/>
      <c r="BN115" s="36"/>
      <c r="BO115" s="36">
        <v>12</v>
      </c>
      <c r="BP115" s="36"/>
      <c r="BQ115" s="36"/>
      <c r="BR115" s="36"/>
      <c r="BS115" s="36"/>
      <c r="BT115" s="36">
        <v>13</v>
      </c>
      <c r="BU115" s="36"/>
      <c r="BV115" s="36"/>
      <c r="BW115" s="36"/>
      <c r="BX115" s="36"/>
    </row>
    <row r="116" spans="1:79" ht="10.5" hidden="1" customHeight="1" x14ac:dyDescent="0.2">
      <c r="A116" s="33" t="s">
        <v>154</v>
      </c>
      <c r="B116" s="34"/>
      <c r="C116" s="34"/>
      <c r="D116" s="36" t="s">
        <v>57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 t="s">
        <v>70</v>
      </c>
      <c r="R116" s="36"/>
      <c r="S116" s="36"/>
      <c r="T116" s="36"/>
      <c r="U116" s="36"/>
      <c r="V116" s="36" t="s">
        <v>71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38" t="s">
        <v>111</v>
      </c>
      <c r="AG116" s="38"/>
      <c r="AH116" s="38"/>
      <c r="AI116" s="38"/>
      <c r="AJ116" s="38"/>
      <c r="AK116" s="37" t="s">
        <v>112</v>
      </c>
      <c r="AL116" s="37"/>
      <c r="AM116" s="37"/>
      <c r="AN116" s="37"/>
      <c r="AO116" s="37"/>
      <c r="AP116" s="44" t="s">
        <v>185</v>
      </c>
      <c r="AQ116" s="44"/>
      <c r="AR116" s="44"/>
      <c r="AS116" s="44"/>
      <c r="AT116" s="44"/>
      <c r="AU116" s="38" t="s">
        <v>113</v>
      </c>
      <c r="AV116" s="38"/>
      <c r="AW116" s="38"/>
      <c r="AX116" s="38"/>
      <c r="AY116" s="38"/>
      <c r="AZ116" s="37" t="s">
        <v>114</v>
      </c>
      <c r="BA116" s="37"/>
      <c r="BB116" s="37"/>
      <c r="BC116" s="37"/>
      <c r="BD116" s="37"/>
      <c r="BE116" s="44" t="s">
        <v>185</v>
      </c>
      <c r="BF116" s="44"/>
      <c r="BG116" s="44"/>
      <c r="BH116" s="44"/>
      <c r="BI116" s="44"/>
      <c r="BJ116" s="38" t="s">
        <v>105</v>
      </c>
      <c r="BK116" s="38"/>
      <c r="BL116" s="38"/>
      <c r="BM116" s="38"/>
      <c r="BN116" s="38"/>
      <c r="BO116" s="37" t="s">
        <v>106</v>
      </c>
      <c r="BP116" s="37"/>
      <c r="BQ116" s="37"/>
      <c r="BR116" s="37"/>
      <c r="BS116" s="37"/>
      <c r="BT116" s="44" t="s">
        <v>185</v>
      </c>
      <c r="BU116" s="44"/>
      <c r="BV116" s="44"/>
      <c r="BW116" s="44"/>
      <c r="BX116" s="44"/>
      <c r="CA116" t="s">
        <v>37</v>
      </c>
    </row>
    <row r="117" spans="1:79" s="6" customFormat="1" ht="15" customHeight="1" x14ac:dyDescent="0.2">
      <c r="A117" s="86">
        <v>0</v>
      </c>
      <c r="B117" s="84"/>
      <c r="C117" s="84"/>
      <c r="D117" s="110" t="s">
        <v>184</v>
      </c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CA117" s="6" t="s">
        <v>38</v>
      </c>
    </row>
    <row r="118" spans="1:79" s="98" customFormat="1" ht="15" customHeight="1" x14ac:dyDescent="0.2">
      <c r="A118" s="88">
        <v>1</v>
      </c>
      <c r="B118" s="89"/>
      <c r="C118" s="89"/>
      <c r="D118" s="113" t="s">
        <v>367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36" t="s">
        <v>187</v>
      </c>
      <c r="R118" s="36"/>
      <c r="S118" s="36"/>
      <c r="T118" s="36"/>
      <c r="U118" s="36"/>
      <c r="V118" s="113" t="s">
        <v>304</v>
      </c>
      <c r="W118" s="92"/>
      <c r="X118" s="92"/>
      <c r="Y118" s="92"/>
      <c r="Z118" s="92"/>
      <c r="AA118" s="92"/>
      <c r="AB118" s="92"/>
      <c r="AC118" s="92"/>
      <c r="AD118" s="92"/>
      <c r="AE118" s="93"/>
      <c r="AF118" s="114">
        <v>1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1</v>
      </c>
      <c r="AQ118" s="114"/>
      <c r="AR118" s="114"/>
      <c r="AS118" s="114"/>
      <c r="AT118" s="114"/>
      <c r="AU118" s="114">
        <v>1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1</v>
      </c>
      <c r="BF118" s="114"/>
      <c r="BG118" s="114"/>
      <c r="BH118" s="114"/>
      <c r="BI118" s="114"/>
      <c r="BJ118" s="114">
        <v>1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1</v>
      </c>
      <c r="BU118" s="114"/>
      <c r="BV118" s="114"/>
      <c r="BW118" s="114"/>
      <c r="BX118" s="114"/>
    </row>
    <row r="119" spans="1:79" s="98" customFormat="1" ht="45" customHeight="1" x14ac:dyDescent="0.2">
      <c r="A119" s="88">
        <v>2</v>
      </c>
      <c r="B119" s="89"/>
      <c r="C119" s="89"/>
      <c r="D119" s="113" t="s">
        <v>305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36" t="s">
        <v>190</v>
      </c>
      <c r="R119" s="36"/>
      <c r="S119" s="36"/>
      <c r="T119" s="36"/>
      <c r="U119" s="36"/>
      <c r="V119" s="113" t="s">
        <v>306</v>
      </c>
      <c r="W119" s="92"/>
      <c r="X119" s="92"/>
      <c r="Y119" s="92"/>
      <c r="Z119" s="92"/>
      <c r="AA119" s="92"/>
      <c r="AB119" s="92"/>
      <c r="AC119" s="92"/>
      <c r="AD119" s="92"/>
      <c r="AE119" s="93"/>
      <c r="AF119" s="114">
        <v>7523787</v>
      </c>
      <c r="AG119" s="114"/>
      <c r="AH119" s="114"/>
      <c r="AI119" s="114"/>
      <c r="AJ119" s="114"/>
      <c r="AK119" s="114">
        <v>0</v>
      </c>
      <c r="AL119" s="114"/>
      <c r="AM119" s="114"/>
      <c r="AN119" s="114"/>
      <c r="AO119" s="114"/>
      <c r="AP119" s="114">
        <v>7523787</v>
      </c>
      <c r="AQ119" s="114"/>
      <c r="AR119" s="114"/>
      <c r="AS119" s="114"/>
      <c r="AT119" s="114"/>
      <c r="AU119" s="114">
        <v>8088800</v>
      </c>
      <c r="AV119" s="114"/>
      <c r="AW119" s="114"/>
      <c r="AX119" s="114"/>
      <c r="AY119" s="114"/>
      <c r="AZ119" s="114">
        <v>0</v>
      </c>
      <c r="BA119" s="114"/>
      <c r="BB119" s="114"/>
      <c r="BC119" s="114"/>
      <c r="BD119" s="114"/>
      <c r="BE119" s="114">
        <v>8088800</v>
      </c>
      <c r="BF119" s="114"/>
      <c r="BG119" s="114"/>
      <c r="BH119" s="114"/>
      <c r="BI119" s="114"/>
      <c r="BJ119" s="114">
        <v>8993500</v>
      </c>
      <c r="BK119" s="114"/>
      <c r="BL119" s="114"/>
      <c r="BM119" s="114"/>
      <c r="BN119" s="114"/>
      <c r="BO119" s="114">
        <v>0</v>
      </c>
      <c r="BP119" s="114"/>
      <c r="BQ119" s="114"/>
      <c r="BR119" s="114"/>
      <c r="BS119" s="114"/>
      <c r="BT119" s="114">
        <v>8993500</v>
      </c>
      <c r="BU119" s="114"/>
      <c r="BV119" s="114"/>
      <c r="BW119" s="114"/>
      <c r="BX119" s="114"/>
    </row>
    <row r="120" spans="1:79" s="98" customFormat="1" ht="45" customHeight="1" x14ac:dyDescent="0.2">
      <c r="A120" s="88">
        <v>3</v>
      </c>
      <c r="B120" s="89"/>
      <c r="C120" s="89"/>
      <c r="D120" s="113" t="s">
        <v>368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36" t="s">
        <v>190</v>
      </c>
      <c r="R120" s="36"/>
      <c r="S120" s="36"/>
      <c r="T120" s="36"/>
      <c r="U120" s="36"/>
      <c r="V120" s="113" t="s">
        <v>308</v>
      </c>
      <c r="W120" s="92"/>
      <c r="X120" s="92"/>
      <c r="Y120" s="92"/>
      <c r="Z120" s="92"/>
      <c r="AA120" s="92"/>
      <c r="AB120" s="92"/>
      <c r="AC120" s="92"/>
      <c r="AD120" s="92"/>
      <c r="AE120" s="93"/>
      <c r="AF120" s="114">
        <v>34807.94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34807.94</v>
      </c>
      <c r="AQ120" s="114"/>
      <c r="AR120" s="114"/>
      <c r="AS120" s="114"/>
      <c r="AT120" s="114"/>
      <c r="AU120" s="114">
        <v>157500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157500</v>
      </c>
      <c r="BF120" s="114"/>
      <c r="BG120" s="114"/>
      <c r="BH120" s="114"/>
      <c r="BI120" s="114"/>
      <c r="BJ120" s="114">
        <v>150000</v>
      </c>
      <c r="BK120" s="114"/>
      <c r="BL120" s="114"/>
      <c r="BM120" s="114"/>
      <c r="BN120" s="114"/>
      <c r="BO120" s="114">
        <v>0</v>
      </c>
      <c r="BP120" s="114"/>
      <c r="BQ120" s="114"/>
      <c r="BR120" s="114"/>
      <c r="BS120" s="114"/>
      <c r="BT120" s="114">
        <v>150000</v>
      </c>
      <c r="BU120" s="114"/>
      <c r="BV120" s="114"/>
      <c r="BW120" s="114"/>
      <c r="BX120" s="114"/>
    </row>
    <row r="121" spans="1:79" s="98" customFormat="1" ht="45" customHeight="1" x14ac:dyDescent="0.2">
      <c r="A121" s="88">
        <v>4</v>
      </c>
      <c r="B121" s="89"/>
      <c r="C121" s="89"/>
      <c r="D121" s="113" t="s">
        <v>311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36" t="s">
        <v>190</v>
      </c>
      <c r="R121" s="36"/>
      <c r="S121" s="36"/>
      <c r="T121" s="36"/>
      <c r="U121" s="36"/>
      <c r="V121" s="113" t="s">
        <v>312</v>
      </c>
      <c r="W121" s="92"/>
      <c r="X121" s="92"/>
      <c r="Y121" s="92"/>
      <c r="Z121" s="92"/>
      <c r="AA121" s="92"/>
      <c r="AB121" s="92"/>
      <c r="AC121" s="92"/>
      <c r="AD121" s="92"/>
      <c r="AE121" s="93"/>
      <c r="AF121" s="114">
        <v>1352000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1352000</v>
      </c>
      <c r="AQ121" s="114"/>
      <c r="AR121" s="114"/>
      <c r="AS121" s="114"/>
      <c r="AT121" s="114"/>
      <c r="AU121" s="114">
        <v>1959300</v>
      </c>
      <c r="AV121" s="114"/>
      <c r="AW121" s="114"/>
      <c r="AX121" s="114"/>
      <c r="AY121" s="114"/>
      <c r="AZ121" s="114">
        <v>0</v>
      </c>
      <c r="BA121" s="114"/>
      <c r="BB121" s="114"/>
      <c r="BC121" s="114"/>
      <c r="BD121" s="114"/>
      <c r="BE121" s="114">
        <v>1959300</v>
      </c>
      <c r="BF121" s="114"/>
      <c r="BG121" s="114"/>
      <c r="BH121" s="114"/>
      <c r="BI121" s="114"/>
      <c r="BJ121" s="114">
        <v>1500000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1500000</v>
      </c>
      <c r="BU121" s="114"/>
      <c r="BV121" s="114"/>
      <c r="BW121" s="114"/>
      <c r="BX121" s="114"/>
    </row>
    <row r="122" spans="1:79" s="98" customFormat="1" ht="60" customHeight="1" x14ac:dyDescent="0.2">
      <c r="A122" s="88">
        <v>5</v>
      </c>
      <c r="B122" s="89"/>
      <c r="C122" s="89"/>
      <c r="D122" s="113" t="s">
        <v>369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190</v>
      </c>
      <c r="R122" s="36"/>
      <c r="S122" s="36"/>
      <c r="T122" s="36"/>
      <c r="U122" s="36"/>
      <c r="V122" s="113" t="s">
        <v>370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4">
        <v>1131362.46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1131362.46</v>
      </c>
      <c r="AQ122" s="114"/>
      <c r="AR122" s="114"/>
      <c r="AS122" s="114"/>
      <c r="AT122" s="114"/>
      <c r="AU122" s="114">
        <v>1400000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1400000</v>
      </c>
      <c r="BF122" s="114"/>
      <c r="BG122" s="114"/>
      <c r="BH122" s="114"/>
      <c r="BI122" s="114"/>
      <c r="BJ122" s="114">
        <v>1100000</v>
      </c>
      <c r="BK122" s="114"/>
      <c r="BL122" s="114"/>
      <c r="BM122" s="114"/>
      <c r="BN122" s="114"/>
      <c r="BO122" s="114">
        <v>0</v>
      </c>
      <c r="BP122" s="114"/>
      <c r="BQ122" s="114"/>
      <c r="BR122" s="114"/>
      <c r="BS122" s="114"/>
      <c r="BT122" s="114">
        <v>1100000</v>
      </c>
      <c r="BU122" s="114"/>
      <c r="BV122" s="114"/>
      <c r="BW122" s="114"/>
      <c r="BX122" s="114"/>
    </row>
    <row r="123" spans="1:79" s="98" customFormat="1" ht="60" customHeight="1" x14ac:dyDescent="0.2">
      <c r="A123" s="88">
        <v>6</v>
      </c>
      <c r="B123" s="89"/>
      <c r="C123" s="89"/>
      <c r="D123" s="113" t="s">
        <v>371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36" t="s">
        <v>190</v>
      </c>
      <c r="R123" s="36"/>
      <c r="S123" s="36"/>
      <c r="T123" s="36"/>
      <c r="U123" s="36"/>
      <c r="V123" s="113" t="s">
        <v>372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4">
        <v>4312384.8099999996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4312384.8099999996</v>
      </c>
      <c r="AQ123" s="114"/>
      <c r="AR123" s="114"/>
      <c r="AS123" s="114"/>
      <c r="AT123" s="114"/>
      <c r="AU123" s="114">
        <v>0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0</v>
      </c>
      <c r="BF123" s="114"/>
      <c r="BG123" s="114"/>
      <c r="BH123" s="114"/>
      <c r="BI123" s="114"/>
      <c r="BJ123" s="114">
        <v>0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0</v>
      </c>
      <c r="BU123" s="114"/>
      <c r="BV123" s="114"/>
      <c r="BW123" s="114"/>
      <c r="BX123" s="114"/>
    </row>
    <row r="124" spans="1:79" s="98" customFormat="1" ht="45" customHeight="1" x14ac:dyDescent="0.2">
      <c r="A124" s="88">
        <v>7</v>
      </c>
      <c r="B124" s="89"/>
      <c r="C124" s="89"/>
      <c r="D124" s="113" t="s">
        <v>373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190</v>
      </c>
      <c r="R124" s="36"/>
      <c r="S124" s="36"/>
      <c r="T124" s="36"/>
      <c r="U124" s="36"/>
      <c r="V124" s="113" t="s">
        <v>374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1281327.56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1281327.56</v>
      </c>
      <c r="AQ124" s="114"/>
      <c r="AR124" s="114"/>
      <c r="AS124" s="114"/>
      <c r="AT124" s="114"/>
      <c r="AU124" s="114">
        <v>1818200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1818200</v>
      </c>
      <c r="BF124" s="114"/>
      <c r="BG124" s="114"/>
      <c r="BH124" s="114"/>
      <c r="BI124" s="114"/>
      <c r="BJ124" s="114">
        <v>1412900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1412900</v>
      </c>
      <c r="BU124" s="114"/>
      <c r="BV124" s="114"/>
      <c r="BW124" s="114"/>
      <c r="BX124" s="114"/>
    </row>
    <row r="125" spans="1:79" s="98" customFormat="1" ht="45" customHeight="1" x14ac:dyDescent="0.2">
      <c r="A125" s="88">
        <v>8</v>
      </c>
      <c r="B125" s="89"/>
      <c r="C125" s="89"/>
      <c r="D125" s="113" t="s">
        <v>375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36" t="s">
        <v>190</v>
      </c>
      <c r="R125" s="36"/>
      <c r="S125" s="36"/>
      <c r="T125" s="36"/>
      <c r="U125" s="36"/>
      <c r="V125" s="113" t="s">
        <v>374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161533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161533</v>
      </c>
      <c r="AQ125" s="114"/>
      <c r="AR125" s="114"/>
      <c r="AS125" s="114"/>
      <c r="AT125" s="114"/>
      <c r="AU125" s="114">
        <v>569900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569900</v>
      </c>
      <c r="BF125" s="114"/>
      <c r="BG125" s="114"/>
      <c r="BH125" s="114"/>
      <c r="BI125" s="114"/>
      <c r="BJ125" s="114">
        <v>0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0</v>
      </c>
      <c r="BU125" s="114"/>
      <c r="BV125" s="114"/>
      <c r="BW125" s="114"/>
      <c r="BX125" s="114"/>
    </row>
    <row r="126" spans="1:79" s="98" customFormat="1" ht="30" customHeight="1" x14ac:dyDescent="0.2">
      <c r="A126" s="88">
        <v>9</v>
      </c>
      <c r="B126" s="89"/>
      <c r="C126" s="89"/>
      <c r="D126" s="113" t="s">
        <v>376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36" t="s">
        <v>190</v>
      </c>
      <c r="R126" s="36"/>
      <c r="S126" s="36"/>
      <c r="T126" s="36"/>
      <c r="U126" s="36"/>
      <c r="V126" s="113" t="s">
        <v>318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100000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100000</v>
      </c>
      <c r="BF126" s="114"/>
      <c r="BG126" s="114"/>
      <c r="BH126" s="114"/>
      <c r="BI126" s="114"/>
      <c r="BJ126" s="114">
        <v>273900</v>
      </c>
      <c r="BK126" s="114"/>
      <c r="BL126" s="114"/>
      <c r="BM126" s="114"/>
      <c r="BN126" s="114"/>
      <c r="BO126" s="114">
        <v>0</v>
      </c>
      <c r="BP126" s="114"/>
      <c r="BQ126" s="114"/>
      <c r="BR126" s="114"/>
      <c r="BS126" s="114"/>
      <c r="BT126" s="114">
        <v>273900</v>
      </c>
      <c r="BU126" s="114"/>
      <c r="BV126" s="114"/>
      <c r="BW126" s="114"/>
      <c r="BX126" s="114"/>
    </row>
    <row r="127" spans="1:79" s="98" customFormat="1" ht="45" customHeight="1" x14ac:dyDescent="0.2">
      <c r="A127" s="88">
        <v>10</v>
      </c>
      <c r="B127" s="89"/>
      <c r="C127" s="89"/>
      <c r="D127" s="113" t="s">
        <v>377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36" t="s">
        <v>190</v>
      </c>
      <c r="R127" s="36"/>
      <c r="S127" s="36"/>
      <c r="T127" s="36"/>
      <c r="U127" s="36"/>
      <c r="V127" s="113" t="s">
        <v>308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4">
        <v>5433.99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5433.99</v>
      </c>
      <c r="AQ127" s="114"/>
      <c r="AR127" s="114"/>
      <c r="AS127" s="114"/>
      <c r="AT127" s="114"/>
      <c r="AU127" s="114">
        <v>0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0</v>
      </c>
      <c r="BF127" s="114"/>
      <c r="BG127" s="114"/>
      <c r="BH127" s="114"/>
      <c r="BI127" s="114"/>
      <c r="BJ127" s="114">
        <v>0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0</v>
      </c>
      <c r="BU127" s="114"/>
      <c r="BV127" s="114"/>
      <c r="BW127" s="114"/>
      <c r="BX127" s="114"/>
    </row>
    <row r="128" spans="1:79" s="98" customFormat="1" ht="30" customHeight="1" x14ac:dyDescent="0.2">
      <c r="A128" s="88">
        <v>11</v>
      </c>
      <c r="B128" s="89"/>
      <c r="C128" s="89"/>
      <c r="D128" s="113" t="s">
        <v>378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190</v>
      </c>
      <c r="R128" s="36"/>
      <c r="S128" s="36"/>
      <c r="T128" s="36"/>
      <c r="U128" s="36"/>
      <c r="V128" s="113" t="s">
        <v>316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1123300.03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1123300.03</v>
      </c>
      <c r="AQ128" s="114"/>
      <c r="AR128" s="114"/>
      <c r="AS128" s="114"/>
      <c r="AT128" s="114"/>
      <c r="AU128" s="114">
        <v>2000000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2000000</v>
      </c>
      <c r="BF128" s="114"/>
      <c r="BG128" s="114"/>
      <c r="BH128" s="114"/>
      <c r="BI128" s="114"/>
      <c r="BJ128" s="114">
        <v>0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0</v>
      </c>
      <c r="BU128" s="114"/>
      <c r="BV128" s="114"/>
      <c r="BW128" s="114"/>
      <c r="BX128" s="114"/>
    </row>
    <row r="129" spans="1:76" s="6" customFormat="1" ht="15" customHeight="1" x14ac:dyDescent="0.2">
      <c r="A129" s="86">
        <v>0</v>
      </c>
      <c r="B129" s="84"/>
      <c r="C129" s="84"/>
      <c r="D129" s="112" t="s">
        <v>196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1"/>
      <c r="Q129" s="110"/>
      <c r="R129" s="110"/>
      <c r="S129" s="110"/>
      <c r="T129" s="110"/>
      <c r="U129" s="110"/>
      <c r="V129" s="112"/>
      <c r="W129" s="100"/>
      <c r="X129" s="100"/>
      <c r="Y129" s="100"/>
      <c r="Z129" s="100"/>
      <c r="AA129" s="100"/>
      <c r="AB129" s="100"/>
      <c r="AC129" s="100"/>
      <c r="AD129" s="100"/>
      <c r="AE129" s="10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</row>
    <row r="130" spans="1:76" s="98" customFormat="1" ht="28.5" customHeight="1" x14ac:dyDescent="0.2">
      <c r="A130" s="88">
        <v>1</v>
      </c>
      <c r="B130" s="89"/>
      <c r="C130" s="89"/>
      <c r="D130" s="113" t="s">
        <v>379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36" t="s">
        <v>380</v>
      </c>
      <c r="R130" s="36"/>
      <c r="S130" s="36"/>
      <c r="T130" s="36"/>
      <c r="U130" s="36"/>
      <c r="V130" s="113" t="s">
        <v>323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466.75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466.75</v>
      </c>
      <c r="AQ130" s="114"/>
      <c r="AR130" s="114"/>
      <c r="AS130" s="114"/>
      <c r="AT130" s="114"/>
      <c r="AU130" s="114">
        <v>390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390</v>
      </c>
      <c r="BF130" s="114"/>
      <c r="BG130" s="114"/>
      <c r="BH130" s="114"/>
      <c r="BI130" s="114"/>
      <c r="BJ130" s="114">
        <v>390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390</v>
      </c>
      <c r="BU130" s="114"/>
      <c r="BV130" s="114"/>
      <c r="BW130" s="114"/>
      <c r="BX130" s="114"/>
    </row>
    <row r="131" spans="1:76" s="98" customFormat="1" ht="30" customHeight="1" x14ac:dyDescent="0.2">
      <c r="A131" s="88">
        <v>2</v>
      </c>
      <c r="B131" s="89"/>
      <c r="C131" s="89"/>
      <c r="D131" s="113" t="s">
        <v>381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322</v>
      </c>
      <c r="R131" s="36"/>
      <c r="S131" s="36"/>
      <c r="T131" s="36"/>
      <c r="U131" s="36"/>
      <c r="V131" s="113" t="s">
        <v>382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10026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10026</v>
      </c>
      <c r="AQ131" s="114"/>
      <c r="AR131" s="114"/>
      <c r="AS131" s="114"/>
      <c r="AT131" s="114"/>
      <c r="AU131" s="114">
        <v>10400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10400</v>
      </c>
      <c r="BF131" s="114"/>
      <c r="BG131" s="114"/>
      <c r="BH131" s="114"/>
      <c r="BI131" s="114"/>
      <c r="BJ131" s="114">
        <v>5250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5250</v>
      </c>
      <c r="BU131" s="114"/>
      <c r="BV131" s="114"/>
      <c r="BW131" s="114"/>
      <c r="BX131" s="114"/>
    </row>
    <row r="132" spans="1:76" s="98" customFormat="1" ht="45" customHeight="1" x14ac:dyDescent="0.2">
      <c r="A132" s="88">
        <v>3</v>
      </c>
      <c r="B132" s="89"/>
      <c r="C132" s="89"/>
      <c r="D132" s="113" t="s">
        <v>327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322</v>
      </c>
      <c r="R132" s="36"/>
      <c r="S132" s="36"/>
      <c r="T132" s="36"/>
      <c r="U132" s="36"/>
      <c r="V132" s="113" t="s">
        <v>325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263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263</v>
      </c>
      <c r="AQ132" s="114"/>
      <c r="AR132" s="114"/>
      <c r="AS132" s="114"/>
      <c r="AT132" s="114"/>
      <c r="AU132" s="114">
        <v>329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329</v>
      </c>
      <c r="BF132" s="114"/>
      <c r="BG132" s="114"/>
      <c r="BH132" s="114"/>
      <c r="BI132" s="114"/>
      <c r="BJ132" s="114">
        <v>200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200</v>
      </c>
      <c r="BU132" s="114"/>
      <c r="BV132" s="114"/>
      <c r="BW132" s="114"/>
      <c r="BX132" s="114"/>
    </row>
    <row r="133" spans="1:76" s="6" customFormat="1" ht="45" customHeight="1" x14ac:dyDescent="0.2">
      <c r="A133" s="86">
        <v>0</v>
      </c>
      <c r="B133" s="84"/>
      <c r="C133" s="84"/>
      <c r="D133" s="112" t="s">
        <v>383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1"/>
      <c r="Q133" s="110" t="s">
        <v>322</v>
      </c>
      <c r="R133" s="110"/>
      <c r="S133" s="110"/>
      <c r="T133" s="110"/>
      <c r="U133" s="110"/>
      <c r="V133" s="112"/>
      <c r="W133" s="100"/>
      <c r="X133" s="100"/>
      <c r="Y133" s="100"/>
      <c r="Z133" s="100"/>
      <c r="AA133" s="100"/>
      <c r="AB133" s="100"/>
      <c r="AC133" s="100"/>
      <c r="AD133" s="100"/>
      <c r="AE133" s="101"/>
      <c r="AF133" s="111">
        <v>63</v>
      </c>
      <c r="AG133" s="111"/>
      <c r="AH133" s="111"/>
      <c r="AI133" s="111"/>
      <c r="AJ133" s="111"/>
      <c r="AK133" s="111">
        <v>0</v>
      </c>
      <c r="AL133" s="111"/>
      <c r="AM133" s="111"/>
      <c r="AN133" s="111"/>
      <c r="AO133" s="111"/>
      <c r="AP133" s="111">
        <v>63</v>
      </c>
      <c r="AQ133" s="111"/>
      <c r="AR133" s="111"/>
      <c r="AS133" s="111"/>
      <c r="AT133" s="111"/>
      <c r="AU133" s="111">
        <v>50</v>
      </c>
      <c r="AV133" s="111"/>
      <c r="AW133" s="111"/>
      <c r="AX133" s="111"/>
      <c r="AY133" s="111"/>
      <c r="AZ133" s="111">
        <v>0</v>
      </c>
      <c r="BA133" s="111"/>
      <c r="BB133" s="111"/>
      <c r="BC133" s="111"/>
      <c r="BD133" s="111"/>
      <c r="BE133" s="111">
        <v>50</v>
      </c>
      <c r="BF133" s="111"/>
      <c r="BG133" s="111"/>
      <c r="BH133" s="111"/>
      <c r="BI133" s="111"/>
      <c r="BJ133" s="111">
        <v>72</v>
      </c>
      <c r="BK133" s="111"/>
      <c r="BL133" s="111"/>
      <c r="BM133" s="111"/>
      <c r="BN133" s="111"/>
      <c r="BO133" s="111">
        <v>0</v>
      </c>
      <c r="BP133" s="111"/>
      <c r="BQ133" s="111"/>
      <c r="BR133" s="111"/>
      <c r="BS133" s="111"/>
      <c r="BT133" s="111">
        <v>72</v>
      </c>
      <c r="BU133" s="111"/>
      <c r="BV133" s="111"/>
      <c r="BW133" s="111"/>
      <c r="BX133" s="111"/>
    </row>
    <row r="134" spans="1:76" s="98" customFormat="1" ht="15" customHeight="1" x14ac:dyDescent="0.2">
      <c r="A134" s="88">
        <v>4</v>
      </c>
      <c r="B134" s="89"/>
      <c r="C134" s="89"/>
      <c r="D134" s="113" t="s">
        <v>384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36" t="s">
        <v>322</v>
      </c>
      <c r="R134" s="36"/>
      <c r="S134" s="36"/>
      <c r="T134" s="36"/>
      <c r="U134" s="36"/>
      <c r="V134" s="113" t="s">
        <v>325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16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16</v>
      </c>
      <c r="AQ134" s="114"/>
      <c r="AR134" s="114"/>
      <c r="AS134" s="114"/>
      <c r="AT134" s="114"/>
      <c r="AU134" s="114">
        <v>16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16</v>
      </c>
      <c r="BF134" s="114"/>
      <c r="BG134" s="114"/>
      <c r="BH134" s="114"/>
      <c r="BI134" s="114"/>
      <c r="BJ134" s="114">
        <v>30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30</v>
      </c>
      <c r="BU134" s="114"/>
      <c r="BV134" s="114"/>
      <c r="BW134" s="114"/>
      <c r="BX134" s="114"/>
    </row>
    <row r="135" spans="1:76" s="98" customFormat="1" ht="15" customHeight="1" x14ac:dyDescent="0.2">
      <c r="A135" s="88">
        <v>4</v>
      </c>
      <c r="B135" s="89"/>
      <c r="C135" s="89"/>
      <c r="D135" s="113" t="s">
        <v>385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36" t="s">
        <v>322</v>
      </c>
      <c r="R135" s="36"/>
      <c r="S135" s="36"/>
      <c r="T135" s="36"/>
      <c r="U135" s="36"/>
      <c r="V135" s="113" t="s">
        <v>325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47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47</v>
      </c>
      <c r="AQ135" s="114"/>
      <c r="AR135" s="114"/>
      <c r="AS135" s="114"/>
      <c r="AT135" s="114"/>
      <c r="AU135" s="114">
        <v>34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34</v>
      </c>
      <c r="BF135" s="114"/>
      <c r="BG135" s="114"/>
      <c r="BH135" s="114"/>
      <c r="BI135" s="114"/>
      <c r="BJ135" s="114">
        <v>42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42</v>
      </c>
      <c r="BU135" s="114"/>
      <c r="BV135" s="114"/>
      <c r="BW135" s="114"/>
      <c r="BX135" s="114"/>
    </row>
    <row r="136" spans="1:76" s="98" customFormat="1" ht="15" customHeight="1" x14ac:dyDescent="0.2">
      <c r="A136" s="88">
        <v>5</v>
      </c>
      <c r="B136" s="89"/>
      <c r="C136" s="89"/>
      <c r="D136" s="113" t="s">
        <v>386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36" t="s">
        <v>322</v>
      </c>
      <c r="R136" s="36"/>
      <c r="S136" s="36"/>
      <c r="T136" s="36"/>
      <c r="U136" s="36"/>
      <c r="V136" s="113" t="s">
        <v>325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62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62</v>
      </c>
      <c r="AQ136" s="114"/>
      <c r="AR136" s="114"/>
      <c r="AS136" s="114"/>
      <c r="AT136" s="114"/>
      <c r="AU136" s="114">
        <v>100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100</v>
      </c>
      <c r="BF136" s="114"/>
      <c r="BG136" s="114"/>
      <c r="BH136" s="114"/>
      <c r="BI136" s="114"/>
      <c r="BJ136" s="114">
        <v>100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100</v>
      </c>
      <c r="BU136" s="114"/>
      <c r="BV136" s="114"/>
      <c r="BW136" s="114"/>
      <c r="BX136" s="114"/>
    </row>
    <row r="137" spans="1:76" s="98" customFormat="1" ht="45" customHeight="1" x14ac:dyDescent="0.2">
      <c r="A137" s="88">
        <v>6</v>
      </c>
      <c r="B137" s="89"/>
      <c r="C137" s="89"/>
      <c r="D137" s="113" t="s">
        <v>387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187</v>
      </c>
      <c r="R137" s="36"/>
      <c r="S137" s="36"/>
      <c r="T137" s="36"/>
      <c r="U137" s="36"/>
      <c r="V137" s="113" t="s">
        <v>388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12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12</v>
      </c>
      <c r="AQ137" s="114"/>
      <c r="AR137" s="114"/>
      <c r="AS137" s="114"/>
      <c r="AT137" s="114"/>
      <c r="AU137" s="114">
        <v>12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12</v>
      </c>
      <c r="BF137" s="114"/>
      <c r="BG137" s="114"/>
      <c r="BH137" s="114"/>
      <c r="BI137" s="114"/>
      <c r="BJ137" s="114">
        <v>12</v>
      </c>
      <c r="BK137" s="114"/>
      <c r="BL137" s="114"/>
      <c r="BM137" s="114"/>
      <c r="BN137" s="114"/>
      <c r="BO137" s="114">
        <v>0</v>
      </c>
      <c r="BP137" s="114"/>
      <c r="BQ137" s="114"/>
      <c r="BR137" s="114"/>
      <c r="BS137" s="114"/>
      <c r="BT137" s="114">
        <v>12</v>
      </c>
      <c r="BU137" s="114"/>
      <c r="BV137" s="114"/>
      <c r="BW137" s="114"/>
      <c r="BX137" s="114"/>
    </row>
    <row r="138" spans="1:76" s="6" customFormat="1" ht="15" customHeight="1" x14ac:dyDescent="0.2">
      <c r="A138" s="86">
        <v>0</v>
      </c>
      <c r="B138" s="84"/>
      <c r="C138" s="84"/>
      <c r="D138" s="112" t="s">
        <v>206</v>
      </c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1"/>
      <c r="Q138" s="110"/>
      <c r="R138" s="110"/>
      <c r="S138" s="110"/>
      <c r="T138" s="110"/>
      <c r="U138" s="110"/>
      <c r="V138" s="112"/>
      <c r="W138" s="100"/>
      <c r="X138" s="100"/>
      <c r="Y138" s="100"/>
      <c r="Z138" s="100"/>
      <c r="AA138" s="100"/>
      <c r="AB138" s="100"/>
      <c r="AC138" s="100"/>
      <c r="AD138" s="100"/>
      <c r="AE138" s="101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BJ138" s="111"/>
      <c r="BK138" s="111"/>
      <c r="BL138" s="111"/>
      <c r="BM138" s="111"/>
      <c r="BN138" s="111"/>
      <c r="BO138" s="111"/>
      <c r="BP138" s="111"/>
      <c r="BQ138" s="111"/>
      <c r="BR138" s="111"/>
      <c r="BS138" s="111"/>
      <c r="BT138" s="111"/>
      <c r="BU138" s="111"/>
      <c r="BV138" s="111"/>
      <c r="BW138" s="111"/>
      <c r="BX138" s="111"/>
    </row>
    <row r="139" spans="1:76" s="98" customFormat="1" ht="71.25" customHeight="1" x14ac:dyDescent="0.2">
      <c r="A139" s="88">
        <v>1</v>
      </c>
      <c r="B139" s="89"/>
      <c r="C139" s="89"/>
      <c r="D139" s="113" t="s">
        <v>389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36" t="s">
        <v>190</v>
      </c>
      <c r="R139" s="36"/>
      <c r="S139" s="36"/>
      <c r="T139" s="36"/>
      <c r="U139" s="36"/>
      <c r="V139" s="113" t="s">
        <v>390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4">
        <v>16.12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16.12</v>
      </c>
      <c r="AQ139" s="114"/>
      <c r="AR139" s="114"/>
      <c r="AS139" s="114"/>
      <c r="AT139" s="114"/>
      <c r="AU139" s="114">
        <v>20.74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20.74</v>
      </c>
      <c r="BF139" s="114"/>
      <c r="BG139" s="114"/>
      <c r="BH139" s="114"/>
      <c r="BI139" s="114"/>
      <c r="BJ139" s="114">
        <v>23.06</v>
      </c>
      <c r="BK139" s="114"/>
      <c r="BL139" s="114"/>
      <c r="BM139" s="114"/>
      <c r="BN139" s="114"/>
      <c r="BO139" s="114">
        <v>0</v>
      </c>
      <c r="BP139" s="114"/>
      <c r="BQ139" s="114"/>
      <c r="BR139" s="114"/>
      <c r="BS139" s="114"/>
      <c r="BT139" s="114">
        <v>23.06</v>
      </c>
      <c r="BU139" s="114"/>
      <c r="BV139" s="114"/>
      <c r="BW139" s="114"/>
      <c r="BX139" s="114"/>
    </row>
    <row r="140" spans="1:76" s="98" customFormat="1" ht="120" customHeight="1" x14ac:dyDescent="0.2">
      <c r="A140" s="88">
        <v>2</v>
      </c>
      <c r="B140" s="89"/>
      <c r="C140" s="89"/>
      <c r="D140" s="113" t="s">
        <v>391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190</v>
      </c>
      <c r="R140" s="36"/>
      <c r="S140" s="36"/>
      <c r="T140" s="36"/>
      <c r="U140" s="36"/>
      <c r="V140" s="113" t="s">
        <v>392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4">
        <v>112.84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112.84</v>
      </c>
      <c r="AQ140" s="114"/>
      <c r="AR140" s="114"/>
      <c r="AS140" s="114"/>
      <c r="AT140" s="114"/>
      <c r="AU140" s="114">
        <v>134.62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134.62</v>
      </c>
      <c r="BF140" s="114"/>
      <c r="BG140" s="114"/>
      <c r="BH140" s="114"/>
      <c r="BI140" s="114"/>
      <c r="BJ140" s="114">
        <v>209.52</v>
      </c>
      <c r="BK140" s="114"/>
      <c r="BL140" s="114"/>
      <c r="BM140" s="114"/>
      <c r="BN140" s="114"/>
      <c r="BO140" s="114">
        <v>0</v>
      </c>
      <c r="BP140" s="114"/>
      <c r="BQ140" s="114"/>
      <c r="BR140" s="114"/>
      <c r="BS140" s="114"/>
      <c r="BT140" s="114">
        <v>209.52</v>
      </c>
      <c r="BU140" s="114"/>
      <c r="BV140" s="114"/>
      <c r="BW140" s="114"/>
      <c r="BX140" s="114"/>
    </row>
    <row r="141" spans="1:76" s="98" customFormat="1" ht="120" customHeight="1" x14ac:dyDescent="0.2">
      <c r="A141" s="88">
        <v>3</v>
      </c>
      <c r="B141" s="89"/>
      <c r="C141" s="89"/>
      <c r="D141" s="113" t="s">
        <v>332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190</v>
      </c>
      <c r="R141" s="36"/>
      <c r="S141" s="36"/>
      <c r="T141" s="36"/>
      <c r="U141" s="36"/>
      <c r="V141" s="113" t="s">
        <v>333</v>
      </c>
      <c r="W141" s="92"/>
      <c r="X141" s="92"/>
      <c r="Y141" s="92"/>
      <c r="Z141" s="92"/>
      <c r="AA141" s="92"/>
      <c r="AB141" s="92"/>
      <c r="AC141" s="92"/>
      <c r="AD141" s="92"/>
      <c r="AE141" s="93"/>
      <c r="AF141" s="114">
        <v>5140.68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5140.68</v>
      </c>
      <c r="AQ141" s="114"/>
      <c r="AR141" s="114"/>
      <c r="AS141" s="114"/>
      <c r="AT141" s="114"/>
      <c r="AU141" s="114">
        <v>5955.32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5955.32</v>
      </c>
      <c r="BF141" s="114"/>
      <c r="BG141" s="114"/>
      <c r="BH141" s="114"/>
      <c r="BI141" s="114"/>
      <c r="BJ141" s="114">
        <v>7500</v>
      </c>
      <c r="BK141" s="114"/>
      <c r="BL141" s="114"/>
      <c r="BM141" s="114"/>
      <c r="BN141" s="114"/>
      <c r="BO141" s="114">
        <v>0</v>
      </c>
      <c r="BP141" s="114"/>
      <c r="BQ141" s="114"/>
      <c r="BR141" s="114"/>
      <c r="BS141" s="114"/>
      <c r="BT141" s="114">
        <v>7500</v>
      </c>
      <c r="BU141" s="114"/>
      <c r="BV141" s="114"/>
      <c r="BW141" s="114"/>
      <c r="BX141" s="114"/>
    </row>
    <row r="142" spans="1:76" s="98" customFormat="1" ht="120" customHeight="1" x14ac:dyDescent="0.2">
      <c r="A142" s="88">
        <v>4</v>
      </c>
      <c r="B142" s="89"/>
      <c r="C142" s="89"/>
      <c r="D142" s="113" t="s">
        <v>393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190</v>
      </c>
      <c r="R142" s="36"/>
      <c r="S142" s="36"/>
      <c r="T142" s="36"/>
      <c r="U142" s="36"/>
      <c r="V142" s="113" t="s">
        <v>394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4">
        <v>20338.53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20338.53</v>
      </c>
      <c r="AQ142" s="114"/>
      <c r="AR142" s="114"/>
      <c r="AS142" s="114"/>
      <c r="AT142" s="114"/>
      <c r="AU142" s="114">
        <v>36364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36364</v>
      </c>
      <c r="BF142" s="114"/>
      <c r="BG142" s="114"/>
      <c r="BH142" s="114"/>
      <c r="BI142" s="114"/>
      <c r="BJ142" s="114">
        <v>19623.61</v>
      </c>
      <c r="BK142" s="114"/>
      <c r="BL142" s="114"/>
      <c r="BM142" s="114"/>
      <c r="BN142" s="114"/>
      <c r="BO142" s="114">
        <v>0</v>
      </c>
      <c r="BP142" s="114"/>
      <c r="BQ142" s="114"/>
      <c r="BR142" s="114"/>
      <c r="BS142" s="114"/>
      <c r="BT142" s="114">
        <v>19623.61</v>
      </c>
      <c r="BU142" s="114"/>
      <c r="BV142" s="114"/>
      <c r="BW142" s="114"/>
      <c r="BX142" s="114"/>
    </row>
    <row r="143" spans="1:76" s="98" customFormat="1" ht="90" customHeight="1" x14ac:dyDescent="0.2">
      <c r="A143" s="88">
        <v>5</v>
      </c>
      <c r="B143" s="89"/>
      <c r="C143" s="89"/>
      <c r="D143" s="113" t="s">
        <v>395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36" t="s">
        <v>190</v>
      </c>
      <c r="R143" s="36"/>
      <c r="S143" s="36"/>
      <c r="T143" s="36"/>
      <c r="U143" s="36"/>
      <c r="V143" s="113" t="s">
        <v>396</v>
      </c>
      <c r="W143" s="92"/>
      <c r="X143" s="92"/>
      <c r="Y143" s="92"/>
      <c r="Z143" s="92"/>
      <c r="AA143" s="92"/>
      <c r="AB143" s="92"/>
      <c r="AC143" s="92"/>
      <c r="AD143" s="92"/>
      <c r="AE143" s="93"/>
      <c r="AF143" s="114">
        <v>561.41999999999996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561.41999999999996</v>
      </c>
      <c r="AQ143" s="114"/>
      <c r="AR143" s="114"/>
      <c r="AS143" s="114"/>
      <c r="AT143" s="114"/>
      <c r="AU143" s="114">
        <v>1575</v>
      </c>
      <c r="AV143" s="114"/>
      <c r="AW143" s="114"/>
      <c r="AX143" s="114"/>
      <c r="AY143" s="114"/>
      <c r="AZ143" s="114">
        <v>0</v>
      </c>
      <c r="BA143" s="114"/>
      <c r="BB143" s="114"/>
      <c r="BC143" s="114"/>
      <c r="BD143" s="114"/>
      <c r="BE143" s="114">
        <v>1575</v>
      </c>
      <c r="BF143" s="114"/>
      <c r="BG143" s="114"/>
      <c r="BH143" s="114"/>
      <c r="BI143" s="114"/>
      <c r="BJ143" s="114">
        <v>1500</v>
      </c>
      <c r="BK143" s="114"/>
      <c r="BL143" s="114"/>
      <c r="BM143" s="114"/>
      <c r="BN143" s="114"/>
      <c r="BO143" s="114">
        <v>0</v>
      </c>
      <c r="BP143" s="114"/>
      <c r="BQ143" s="114"/>
      <c r="BR143" s="114"/>
      <c r="BS143" s="114"/>
      <c r="BT143" s="114">
        <v>1500</v>
      </c>
      <c r="BU143" s="114"/>
      <c r="BV143" s="114"/>
      <c r="BW143" s="114"/>
      <c r="BX143" s="114"/>
    </row>
    <row r="144" spans="1:76" s="98" customFormat="1" ht="120" customHeight="1" x14ac:dyDescent="0.2">
      <c r="A144" s="88">
        <v>6</v>
      </c>
      <c r="B144" s="89"/>
      <c r="C144" s="89"/>
      <c r="D144" s="113" t="s">
        <v>397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36" t="s">
        <v>190</v>
      </c>
      <c r="R144" s="36"/>
      <c r="S144" s="36"/>
      <c r="T144" s="36"/>
      <c r="U144" s="36"/>
      <c r="V144" s="113" t="s">
        <v>398</v>
      </c>
      <c r="W144" s="92"/>
      <c r="X144" s="92"/>
      <c r="Y144" s="92"/>
      <c r="Z144" s="92"/>
      <c r="AA144" s="92"/>
      <c r="AB144" s="92"/>
      <c r="AC144" s="92"/>
      <c r="AD144" s="92"/>
      <c r="AE144" s="93"/>
      <c r="AF144" s="114">
        <v>0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0</v>
      </c>
      <c r="AQ144" s="114"/>
      <c r="AR144" s="114"/>
      <c r="AS144" s="114"/>
      <c r="AT144" s="114"/>
      <c r="AU144" s="114">
        <v>8333.33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8333.33</v>
      </c>
      <c r="BF144" s="114"/>
      <c r="BG144" s="114"/>
      <c r="BH144" s="114"/>
      <c r="BI144" s="114"/>
      <c r="BJ144" s="114">
        <v>22825</v>
      </c>
      <c r="BK144" s="114"/>
      <c r="BL144" s="114"/>
      <c r="BM144" s="114"/>
      <c r="BN144" s="114"/>
      <c r="BO144" s="114">
        <v>0</v>
      </c>
      <c r="BP144" s="114"/>
      <c r="BQ144" s="114"/>
      <c r="BR144" s="114"/>
      <c r="BS144" s="114"/>
      <c r="BT144" s="114">
        <v>22825</v>
      </c>
      <c r="BU144" s="114"/>
      <c r="BV144" s="114"/>
      <c r="BW144" s="114"/>
      <c r="BX144" s="114"/>
    </row>
    <row r="145" spans="1:79" s="6" customFormat="1" ht="15" customHeight="1" x14ac:dyDescent="0.2">
      <c r="A145" s="86">
        <v>0</v>
      </c>
      <c r="B145" s="84"/>
      <c r="C145" s="84"/>
      <c r="D145" s="112" t="s">
        <v>336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1"/>
      <c r="Q145" s="110"/>
      <c r="R145" s="110"/>
      <c r="S145" s="110"/>
      <c r="T145" s="110"/>
      <c r="U145" s="110"/>
      <c r="V145" s="112"/>
      <c r="W145" s="100"/>
      <c r="X145" s="100"/>
      <c r="Y145" s="100"/>
      <c r="Z145" s="100"/>
      <c r="AA145" s="100"/>
      <c r="AB145" s="100"/>
      <c r="AC145" s="100"/>
      <c r="AD145" s="100"/>
      <c r="AE145" s="10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  <c r="BJ145" s="111"/>
      <c r="BK145" s="111"/>
      <c r="BL145" s="111"/>
      <c r="BM145" s="111"/>
      <c r="BN145" s="111"/>
      <c r="BO145" s="111"/>
      <c r="BP145" s="111"/>
      <c r="BQ145" s="111"/>
      <c r="BR145" s="111"/>
      <c r="BS145" s="111"/>
      <c r="BT145" s="111"/>
      <c r="BU145" s="111"/>
      <c r="BV145" s="111"/>
      <c r="BW145" s="111"/>
      <c r="BX145" s="111"/>
    </row>
    <row r="146" spans="1:79" s="98" customFormat="1" ht="99.75" customHeight="1" x14ac:dyDescent="0.2">
      <c r="A146" s="88">
        <v>1</v>
      </c>
      <c r="B146" s="89"/>
      <c r="C146" s="89"/>
      <c r="D146" s="113" t="s">
        <v>399</v>
      </c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3"/>
      <c r="Q146" s="36" t="s">
        <v>338</v>
      </c>
      <c r="R146" s="36"/>
      <c r="S146" s="36"/>
      <c r="T146" s="36"/>
      <c r="U146" s="36"/>
      <c r="V146" s="113" t="s">
        <v>400</v>
      </c>
      <c r="W146" s="92"/>
      <c r="X146" s="92"/>
      <c r="Y146" s="92"/>
      <c r="Z146" s="92"/>
      <c r="AA146" s="92"/>
      <c r="AB146" s="92"/>
      <c r="AC146" s="92"/>
      <c r="AD146" s="92"/>
      <c r="AE146" s="93"/>
      <c r="AF146" s="114">
        <v>1.5</v>
      </c>
      <c r="AG146" s="114"/>
      <c r="AH146" s="114"/>
      <c r="AI146" s="114"/>
      <c r="AJ146" s="114"/>
      <c r="AK146" s="114">
        <v>0</v>
      </c>
      <c r="AL146" s="114"/>
      <c r="AM146" s="114"/>
      <c r="AN146" s="114"/>
      <c r="AO146" s="114"/>
      <c r="AP146" s="114">
        <v>1.5</v>
      </c>
      <c r="AQ146" s="114"/>
      <c r="AR146" s="114"/>
      <c r="AS146" s="114"/>
      <c r="AT146" s="114"/>
      <c r="AU146" s="114">
        <v>1</v>
      </c>
      <c r="AV146" s="114"/>
      <c r="AW146" s="114"/>
      <c r="AX146" s="114"/>
      <c r="AY146" s="114"/>
      <c r="AZ146" s="114">
        <v>0</v>
      </c>
      <c r="BA146" s="114"/>
      <c r="BB146" s="114"/>
      <c r="BC146" s="114"/>
      <c r="BD146" s="114"/>
      <c r="BE146" s="114">
        <v>1</v>
      </c>
      <c r="BF146" s="114"/>
      <c r="BG146" s="114"/>
      <c r="BH146" s="114"/>
      <c r="BI146" s="114"/>
      <c r="BJ146" s="114">
        <v>1</v>
      </c>
      <c r="BK146" s="114"/>
      <c r="BL146" s="114"/>
      <c r="BM146" s="114"/>
      <c r="BN146" s="114"/>
      <c r="BO146" s="114">
        <v>0</v>
      </c>
      <c r="BP146" s="114"/>
      <c r="BQ146" s="114"/>
      <c r="BR146" s="114"/>
      <c r="BS146" s="114"/>
      <c r="BT146" s="114">
        <v>1</v>
      </c>
      <c r="BU146" s="114"/>
      <c r="BV146" s="114"/>
      <c r="BW146" s="114"/>
      <c r="BX146" s="114"/>
    </row>
    <row r="147" spans="1:79" s="98" customFormat="1" ht="75" customHeight="1" x14ac:dyDescent="0.2">
      <c r="A147" s="88">
        <v>2</v>
      </c>
      <c r="B147" s="89"/>
      <c r="C147" s="89"/>
      <c r="D147" s="113" t="s">
        <v>401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338</v>
      </c>
      <c r="R147" s="36"/>
      <c r="S147" s="36"/>
      <c r="T147" s="36"/>
      <c r="U147" s="36"/>
      <c r="V147" s="113" t="s">
        <v>402</v>
      </c>
      <c r="W147" s="92"/>
      <c r="X147" s="92"/>
      <c r="Y147" s="92"/>
      <c r="Z147" s="92"/>
      <c r="AA147" s="92"/>
      <c r="AB147" s="92"/>
      <c r="AC147" s="92"/>
      <c r="AD147" s="92"/>
      <c r="AE147" s="93"/>
      <c r="AF147" s="114">
        <v>0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0</v>
      </c>
      <c r="AQ147" s="114"/>
      <c r="AR147" s="114"/>
      <c r="AS147" s="114"/>
      <c r="AT147" s="114"/>
      <c r="AU147" s="114">
        <v>91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91</v>
      </c>
      <c r="BF147" s="114"/>
      <c r="BG147" s="114"/>
      <c r="BH147" s="114"/>
      <c r="BI147" s="114"/>
      <c r="BJ147" s="114">
        <v>91</v>
      </c>
      <c r="BK147" s="114"/>
      <c r="BL147" s="114"/>
      <c r="BM147" s="114"/>
      <c r="BN147" s="114"/>
      <c r="BO147" s="114">
        <v>0</v>
      </c>
      <c r="BP147" s="114"/>
      <c r="BQ147" s="114"/>
      <c r="BR147" s="114"/>
      <c r="BS147" s="114"/>
      <c r="BT147" s="114">
        <v>91</v>
      </c>
      <c r="BU147" s="114"/>
      <c r="BV147" s="114"/>
      <c r="BW147" s="114"/>
      <c r="BX147" s="114"/>
    </row>
    <row r="149" spans="1:79" ht="14.25" customHeight="1" x14ac:dyDescent="0.2">
      <c r="A149" s="42" t="s">
        <v>281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79" ht="23.1" customHeight="1" x14ac:dyDescent="0.2">
      <c r="A150" s="60" t="s">
        <v>6</v>
      </c>
      <c r="B150" s="61"/>
      <c r="C150" s="61"/>
      <c r="D150" s="36" t="s">
        <v>9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 t="s">
        <v>8</v>
      </c>
      <c r="R150" s="36"/>
      <c r="S150" s="36"/>
      <c r="T150" s="36"/>
      <c r="U150" s="36"/>
      <c r="V150" s="36" t="s">
        <v>7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30" t="s">
        <v>272</v>
      </c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2"/>
      <c r="AU150" s="30" t="s">
        <v>277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2"/>
    </row>
    <row r="151" spans="1:79" ht="28.5" customHeight="1" x14ac:dyDescent="0.2">
      <c r="A151" s="63"/>
      <c r="B151" s="64"/>
      <c r="C151" s="6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 t="s">
        <v>4</v>
      </c>
      <c r="AG151" s="36"/>
      <c r="AH151" s="36"/>
      <c r="AI151" s="36"/>
      <c r="AJ151" s="36"/>
      <c r="AK151" s="36" t="s">
        <v>3</v>
      </c>
      <c r="AL151" s="36"/>
      <c r="AM151" s="36"/>
      <c r="AN151" s="36"/>
      <c r="AO151" s="36"/>
      <c r="AP151" s="36" t="s">
        <v>123</v>
      </c>
      <c r="AQ151" s="36"/>
      <c r="AR151" s="36"/>
      <c r="AS151" s="36"/>
      <c r="AT151" s="36"/>
      <c r="AU151" s="36" t="s">
        <v>4</v>
      </c>
      <c r="AV151" s="36"/>
      <c r="AW151" s="36"/>
      <c r="AX151" s="36"/>
      <c r="AY151" s="36"/>
      <c r="AZ151" s="36" t="s">
        <v>3</v>
      </c>
      <c r="BA151" s="36"/>
      <c r="BB151" s="36"/>
      <c r="BC151" s="36"/>
      <c r="BD151" s="36"/>
      <c r="BE151" s="36" t="s">
        <v>90</v>
      </c>
      <c r="BF151" s="36"/>
      <c r="BG151" s="36"/>
      <c r="BH151" s="36"/>
      <c r="BI151" s="36"/>
    </row>
    <row r="152" spans="1:79" ht="15" customHeight="1" x14ac:dyDescent="0.2">
      <c r="A152" s="30">
        <v>1</v>
      </c>
      <c r="B152" s="31"/>
      <c r="C152" s="31"/>
      <c r="D152" s="36">
        <v>2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>
        <v>3</v>
      </c>
      <c r="R152" s="36"/>
      <c r="S152" s="36"/>
      <c r="T152" s="36"/>
      <c r="U152" s="36"/>
      <c r="V152" s="36">
        <v>4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36">
        <v>5</v>
      </c>
      <c r="AG152" s="36"/>
      <c r="AH152" s="36"/>
      <c r="AI152" s="36"/>
      <c r="AJ152" s="36"/>
      <c r="AK152" s="36">
        <v>6</v>
      </c>
      <c r="AL152" s="36"/>
      <c r="AM152" s="36"/>
      <c r="AN152" s="36"/>
      <c r="AO152" s="36"/>
      <c r="AP152" s="36">
        <v>7</v>
      </c>
      <c r="AQ152" s="36"/>
      <c r="AR152" s="36"/>
      <c r="AS152" s="36"/>
      <c r="AT152" s="36"/>
      <c r="AU152" s="36">
        <v>8</v>
      </c>
      <c r="AV152" s="36"/>
      <c r="AW152" s="36"/>
      <c r="AX152" s="36"/>
      <c r="AY152" s="36"/>
      <c r="AZ152" s="36">
        <v>9</v>
      </c>
      <c r="BA152" s="36"/>
      <c r="BB152" s="36"/>
      <c r="BC152" s="36"/>
      <c r="BD152" s="36"/>
      <c r="BE152" s="36">
        <v>10</v>
      </c>
      <c r="BF152" s="36"/>
      <c r="BG152" s="36"/>
      <c r="BH152" s="36"/>
      <c r="BI152" s="36"/>
    </row>
    <row r="153" spans="1:79" ht="15.75" hidden="1" customHeight="1" x14ac:dyDescent="0.2">
      <c r="A153" s="33" t="s">
        <v>154</v>
      </c>
      <c r="B153" s="34"/>
      <c r="C153" s="34"/>
      <c r="D153" s="36" t="s">
        <v>57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 t="s">
        <v>70</v>
      </c>
      <c r="R153" s="36"/>
      <c r="S153" s="36"/>
      <c r="T153" s="36"/>
      <c r="U153" s="36"/>
      <c r="V153" s="36" t="s">
        <v>71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38" t="s">
        <v>107</v>
      </c>
      <c r="AG153" s="38"/>
      <c r="AH153" s="38"/>
      <c r="AI153" s="38"/>
      <c r="AJ153" s="38"/>
      <c r="AK153" s="37" t="s">
        <v>108</v>
      </c>
      <c r="AL153" s="37"/>
      <c r="AM153" s="37"/>
      <c r="AN153" s="37"/>
      <c r="AO153" s="37"/>
      <c r="AP153" s="44" t="s">
        <v>185</v>
      </c>
      <c r="AQ153" s="44"/>
      <c r="AR153" s="44"/>
      <c r="AS153" s="44"/>
      <c r="AT153" s="44"/>
      <c r="AU153" s="38" t="s">
        <v>109</v>
      </c>
      <c r="AV153" s="38"/>
      <c r="AW153" s="38"/>
      <c r="AX153" s="38"/>
      <c r="AY153" s="38"/>
      <c r="AZ153" s="37" t="s">
        <v>110</v>
      </c>
      <c r="BA153" s="37"/>
      <c r="BB153" s="37"/>
      <c r="BC153" s="37"/>
      <c r="BD153" s="37"/>
      <c r="BE153" s="44" t="s">
        <v>185</v>
      </c>
      <c r="BF153" s="44"/>
      <c r="BG153" s="44"/>
      <c r="BH153" s="44"/>
      <c r="BI153" s="44"/>
      <c r="CA153" t="s">
        <v>39</v>
      </c>
    </row>
    <row r="154" spans="1:79" s="6" customFormat="1" ht="14.25" x14ac:dyDescent="0.2">
      <c r="A154" s="86">
        <v>0</v>
      </c>
      <c r="B154" s="84"/>
      <c r="C154" s="84"/>
      <c r="D154" s="110" t="s">
        <v>184</v>
      </c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CA154" s="6" t="s">
        <v>40</v>
      </c>
    </row>
    <row r="155" spans="1:79" s="98" customFormat="1" ht="14.25" customHeight="1" x14ac:dyDescent="0.2">
      <c r="A155" s="88">
        <v>1</v>
      </c>
      <c r="B155" s="89"/>
      <c r="C155" s="89"/>
      <c r="D155" s="113" t="s">
        <v>367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36" t="s">
        <v>187</v>
      </c>
      <c r="R155" s="36"/>
      <c r="S155" s="36"/>
      <c r="T155" s="36"/>
      <c r="U155" s="36"/>
      <c r="V155" s="113" t="s">
        <v>304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4">
        <v>1</v>
      </c>
      <c r="AG155" s="114"/>
      <c r="AH155" s="114"/>
      <c r="AI155" s="114"/>
      <c r="AJ155" s="114"/>
      <c r="AK155" s="114">
        <v>0</v>
      </c>
      <c r="AL155" s="114"/>
      <c r="AM155" s="114"/>
      <c r="AN155" s="114"/>
      <c r="AO155" s="114"/>
      <c r="AP155" s="114">
        <v>1</v>
      </c>
      <c r="AQ155" s="114"/>
      <c r="AR155" s="114"/>
      <c r="AS155" s="114"/>
      <c r="AT155" s="114"/>
      <c r="AU155" s="114">
        <v>1</v>
      </c>
      <c r="AV155" s="114"/>
      <c r="AW155" s="114"/>
      <c r="AX155" s="114"/>
      <c r="AY155" s="114"/>
      <c r="AZ155" s="114">
        <v>0</v>
      </c>
      <c r="BA155" s="114"/>
      <c r="BB155" s="114"/>
      <c r="BC155" s="114"/>
      <c r="BD155" s="114"/>
      <c r="BE155" s="114">
        <v>1</v>
      </c>
      <c r="BF155" s="114"/>
      <c r="BG155" s="114"/>
      <c r="BH155" s="114"/>
      <c r="BI155" s="114"/>
    </row>
    <row r="156" spans="1:79" s="98" customFormat="1" ht="45" customHeight="1" x14ac:dyDescent="0.2">
      <c r="A156" s="88">
        <v>2</v>
      </c>
      <c r="B156" s="89"/>
      <c r="C156" s="89"/>
      <c r="D156" s="113" t="s">
        <v>305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190</v>
      </c>
      <c r="R156" s="36"/>
      <c r="S156" s="36"/>
      <c r="T156" s="36"/>
      <c r="U156" s="36"/>
      <c r="V156" s="113" t="s">
        <v>306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11881387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11881387</v>
      </c>
      <c r="AQ156" s="114"/>
      <c r="AR156" s="114"/>
      <c r="AS156" s="114"/>
      <c r="AT156" s="114"/>
      <c r="AU156" s="114">
        <v>12570508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12570508</v>
      </c>
      <c r="BF156" s="114"/>
      <c r="BG156" s="114"/>
      <c r="BH156" s="114"/>
      <c r="BI156" s="114"/>
    </row>
    <row r="157" spans="1:79" s="98" customFormat="1" ht="45" customHeight="1" x14ac:dyDescent="0.2">
      <c r="A157" s="88">
        <v>3</v>
      </c>
      <c r="B157" s="89"/>
      <c r="C157" s="89"/>
      <c r="D157" s="113" t="s">
        <v>368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190</v>
      </c>
      <c r="R157" s="36"/>
      <c r="S157" s="36"/>
      <c r="T157" s="36"/>
      <c r="U157" s="36"/>
      <c r="V157" s="113" t="s">
        <v>308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4">
        <v>435303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435303</v>
      </c>
      <c r="AQ157" s="114"/>
      <c r="AR157" s="114"/>
      <c r="AS157" s="114"/>
      <c r="AT157" s="114"/>
      <c r="AU157" s="114">
        <v>460551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460551</v>
      </c>
      <c r="BF157" s="114"/>
      <c r="BG157" s="114"/>
      <c r="BH157" s="114"/>
      <c r="BI157" s="114"/>
    </row>
    <row r="158" spans="1:79" s="98" customFormat="1" ht="45" customHeight="1" x14ac:dyDescent="0.2">
      <c r="A158" s="88">
        <v>4</v>
      </c>
      <c r="B158" s="89"/>
      <c r="C158" s="89"/>
      <c r="D158" s="113" t="s">
        <v>311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190</v>
      </c>
      <c r="R158" s="36"/>
      <c r="S158" s="36"/>
      <c r="T158" s="36"/>
      <c r="U158" s="36"/>
      <c r="V158" s="113" t="s">
        <v>312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2140000</v>
      </c>
      <c r="AG158" s="114"/>
      <c r="AH158" s="114"/>
      <c r="AI158" s="114"/>
      <c r="AJ158" s="114"/>
      <c r="AK158" s="114">
        <v>0</v>
      </c>
      <c r="AL158" s="114"/>
      <c r="AM158" s="114"/>
      <c r="AN158" s="114"/>
      <c r="AO158" s="114"/>
      <c r="AP158" s="114">
        <v>2140000</v>
      </c>
      <c r="AQ158" s="114"/>
      <c r="AR158" s="114"/>
      <c r="AS158" s="114"/>
      <c r="AT158" s="114"/>
      <c r="AU158" s="114">
        <v>2264120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2264120</v>
      </c>
      <c r="BF158" s="114"/>
      <c r="BG158" s="114"/>
      <c r="BH158" s="114"/>
      <c r="BI158" s="114"/>
    </row>
    <row r="159" spans="1:79" s="98" customFormat="1" ht="60" customHeight="1" x14ac:dyDescent="0.2">
      <c r="A159" s="88">
        <v>5</v>
      </c>
      <c r="B159" s="89"/>
      <c r="C159" s="89"/>
      <c r="D159" s="113" t="s">
        <v>369</v>
      </c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3"/>
      <c r="Q159" s="36" t="s">
        <v>190</v>
      </c>
      <c r="R159" s="36"/>
      <c r="S159" s="36"/>
      <c r="T159" s="36"/>
      <c r="U159" s="36"/>
      <c r="V159" s="113" t="s">
        <v>370</v>
      </c>
      <c r="W159" s="92"/>
      <c r="X159" s="92"/>
      <c r="Y159" s="92"/>
      <c r="Z159" s="92"/>
      <c r="AA159" s="92"/>
      <c r="AB159" s="92"/>
      <c r="AC159" s="92"/>
      <c r="AD159" s="92"/>
      <c r="AE159" s="93"/>
      <c r="AF159" s="114">
        <v>1177000</v>
      </c>
      <c r="AG159" s="114"/>
      <c r="AH159" s="114"/>
      <c r="AI159" s="114"/>
      <c r="AJ159" s="114"/>
      <c r="AK159" s="114">
        <v>0</v>
      </c>
      <c r="AL159" s="114"/>
      <c r="AM159" s="114"/>
      <c r="AN159" s="114"/>
      <c r="AO159" s="114"/>
      <c r="AP159" s="114">
        <v>1177000</v>
      </c>
      <c r="AQ159" s="114"/>
      <c r="AR159" s="114"/>
      <c r="AS159" s="114"/>
      <c r="AT159" s="114"/>
      <c r="AU159" s="114">
        <v>1245266</v>
      </c>
      <c r="AV159" s="114"/>
      <c r="AW159" s="114"/>
      <c r="AX159" s="114"/>
      <c r="AY159" s="114"/>
      <c r="AZ159" s="114">
        <v>0</v>
      </c>
      <c r="BA159" s="114"/>
      <c r="BB159" s="114"/>
      <c r="BC159" s="114"/>
      <c r="BD159" s="114"/>
      <c r="BE159" s="114">
        <v>1245266</v>
      </c>
      <c r="BF159" s="114"/>
      <c r="BG159" s="114"/>
      <c r="BH159" s="114"/>
      <c r="BI159" s="114"/>
    </row>
    <row r="160" spans="1:79" s="98" customFormat="1" ht="60" customHeight="1" x14ac:dyDescent="0.2">
      <c r="A160" s="88">
        <v>6</v>
      </c>
      <c r="B160" s="89"/>
      <c r="C160" s="89"/>
      <c r="D160" s="113" t="s">
        <v>371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190</v>
      </c>
      <c r="R160" s="36"/>
      <c r="S160" s="36"/>
      <c r="T160" s="36"/>
      <c r="U160" s="36"/>
      <c r="V160" s="113" t="s">
        <v>372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0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0</v>
      </c>
      <c r="AQ160" s="114"/>
      <c r="AR160" s="114"/>
      <c r="AS160" s="114"/>
      <c r="AT160" s="114"/>
      <c r="AU160" s="114">
        <v>0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0</v>
      </c>
      <c r="BF160" s="114"/>
      <c r="BG160" s="114"/>
      <c r="BH160" s="114"/>
      <c r="BI160" s="114"/>
    </row>
    <row r="161" spans="1:61" s="98" customFormat="1" ht="45" customHeight="1" x14ac:dyDescent="0.2">
      <c r="A161" s="88">
        <v>7</v>
      </c>
      <c r="B161" s="89"/>
      <c r="C161" s="89"/>
      <c r="D161" s="113" t="s">
        <v>373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36" t="s">
        <v>190</v>
      </c>
      <c r="R161" s="36"/>
      <c r="S161" s="36"/>
      <c r="T161" s="36"/>
      <c r="U161" s="36"/>
      <c r="V161" s="113" t="s">
        <v>374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4">
        <v>2200000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2200000</v>
      </c>
      <c r="AQ161" s="114"/>
      <c r="AR161" s="114"/>
      <c r="AS161" s="114"/>
      <c r="AT161" s="114"/>
      <c r="AU161" s="114">
        <v>2327600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2327600</v>
      </c>
      <c r="BF161" s="114"/>
      <c r="BG161" s="114"/>
      <c r="BH161" s="114"/>
      <c r="BI161" s="114"/>
    </row>
    <row r="162" spans="1:61" s="98" customFormat="1" ht="45" customHeight="1" x14ac:dyDescent="0.2">
      <c r="A162" s="88">
        <v>8</v>
      </c>
      <c r="B162" s="89"/>
      <c r="C162" s="89"/>
      <c r="D162" s="113" t="s">
        <v>375</v>
      </c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3"/>
      <c r="Q162" s="36" t="s">
        <v>190</v>
      </c>
      <c r="R162" s="36"/>
      <c r="S162" s="36"/>
      <c r="T162" s="36"/>
      <c r="U162" s="36"/>
      <c r="V162" s="113" t="s">
        <v>374</v>
      </c>
      <c r="W162" s="92"/>
      <c r="X162" s="92"/>
      <c r="Y162" s="92"/>
      <c r="Z162" s="92"/>
      <c r="AA162" s="92"/>
      <c r="AB162" s="92"/>
      <c r="AC162" s="92"/>
      <c r="AD162" s="92"/>
      <c r="AE162" s="93"/>
      <c r="AF162" s="114">
        <v>0</v>
      </c>
      <c r="AG162" s="114"/>
      <c r="AH162" s="114"/>
      <c r="AI162" s="114"/>
      <c r="AJ162" s="114"/>
      <c r="AK162" s="114">
        <v>0</v>
      </c>
      <c r="AL162" s="114"/>
      <c r="AM162" s="114"/>
      <c r="AN162" s="114"/>
      <c r="AO162" s="114"/>
      <c r="AP162" s="114">
        <v>0</v>
      </c>
      <c r="AQ162" s="114"/>
      <c r="AR162" s="114"/>
      <c r="AS162" s="114"/>
      <c r="AT162" s="114"/>
      <c r="AU162" s="114">
        <v>0</v>
      </c>
      <c r="AV162" s="114"/>
      <c r="AW162" s="114"/>
      <c r="AX162" s="114"/>
      <c r="AY162" s="114"/>
      <c r="AZ162" s="114">
        <v>0</v>
      </c>
      <c r="BA162" s="114"/>
      <c r="BB162" s="114"/>
      <c r="BC162" s="114"/>
      <c r="BD162" s="114"/>
      <c r="BE162" s="114">
        <v>0</v>
      </c>
      <c r="BF162" s="114"/>
      <c r="BG162" s="114"/>
      <c r="BH162" s="114"/>
      <c r="BI162" s="114"/>
    </row>
    <row r="163" spans="1:61" s="98" customFormat="1" ht="30" customHeight="1" x14ac:dyDescent="0.2">
      <c r="A163" s="88">
        <v>9</v>
      </c>
      <c r="B163" s="89"/>
      <c r="C163" s="89"/>
      <c r="D163" s="113" t="s">
        <v>376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36" t="s">
        <v>190</v>
      </c>
      <c r="R163" s="36"/>
      <c r="S163" s="36"/>
      <c r="T163" s="36"/>
      <c r="U163" s="36"/>
      <c r="V163" s="113" t="s">
        <v>318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4">
        <v>547800</v>
      </c>
      <c r="AG163" s="114"/>
      <c r="AH163" s="114"/>
      <c r="AI163" s="114"/>
      <c r="AJ163" s="114"/>
      <c r="AK163" s="114">
        <v>0</v>
      </c>
      <c r="AL163" s="114"/>
      <c r="AM163" s="114"/>
      <c r="AN163" s="114"/>
      <c r="AO163" s="114"/>
      <c r="AP163" s="114">
        <v>547800</v>
      </c>
      <c r="AQ163" s="114"/>
      <c r="AR163" s="114"/>
      <c r="AS163" s="114"/>
      <c r="AT163" s="114"/>
      <c r="AU163" s="114">
        <v>547800</v>
      </c>
      <c r="AV163" s="114"/>
      <c r="AW163" s="114"/>
      <c r="AX163" s="114"/>
      <c r="AY163" s="114"/>
      <c r="AZ163" s="114">
        <v>0</v>
      </c>
      <c r="BA163" s="114"/>
      <c r="BB163" s="114"/>
      <c r="BC163" s="114"/>
      <c r="BD163" s="114"/>
      <c r="BE163" s="114">
        <v>547800</v>
      </c>
      <c r="BF163" s="114"/>
      <c r="BG163" s="114"/>
      <c r="BH163" s="114"/>
      <c r="BI163" s="114"/>
    </row>
    <row r="164" spans="1:61" s="98" customFormat="1" ht="45" customHeight="1" x14ac:dyDescent="0.2">
      <c r="A164" s="88">
        <v>10</v>
      </c>
      <c r="B164" s="89"/>
      <c r="C164" s="89"/>
      <c r="D164" s="113" t="s">
        <v>377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190</v>
      </c>
      <c r="R164" s="36"/>
      <c r="S164" s="36"/>
      <c r="T164" s="36"/>
      <c r="U164" s="36"/>
      <c r="V164" s="113" t="s">
        <v>308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4">
        <v>0</v>
      </c>
      <c r="AG164" s="114"/>
      <c r="AH164" s="114"/>
      <c r="AI164" s="114"/>
      <c r="AJ164" s="114"/>
      <c r="AK164" s="114">
        <v>0</v>
      </c>
      <c r="AL164" s="114"/>
      <c r="AM164" s="114"/>
      <c r="AN164" s="114"/>
      <c r="AO164" s="114"/>
      <c r="AP164" s="114">
        <v>0</v>
      </c>
      <c r="AQ164" s="114"/>
      <c r="AR164" s="114"/>
      <c r="AS164" s="114"/>
      <c r="AT164" s="114"/>
      <c r="AU164" s="114">
        <v>0</v>
      </c>
      <c r="AV164" s="114"/>
      <c r="AW164" s="114"/>
      <c r="AX164" s="114"/>
      <c r="AY164" s="114"/>
      <c r="AZ164" s="114">
        <v>0</v>
      </c>
      <c r="BA164" s="114"/>
      <c r="BB164" s="114"/>
      <c r="BC164" s="114"/>
      <c r="BD164" s="114"/>
      <c r="BE164" s="114">
        <v>0</v>
      </c>
      <c r="BF164" s="114"/>
      <c r="BG164" s="114"/>
      <c r="BH164" s="114"/>
      <c r="BI164" s="114"/>
    </row>
    <row r="165" spans="1:61" s="98" customFormat="1" ht="30" customHeight="1" x14ac:dyDescent="0.2">
      <c r="A165" s="88">
        <v>11</v>
      </c>
      <c r="B165" s="89"/>
      <c r="C165" s="89"/>
      <c r="D165" s="113" t="s">
        <v>378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36" t="s">
        <v>190</v>
      </c>
      <c r="R165" s="36"/>
      <c r="S165" s="36"/>
      <c r="T165" s="36"/>
      <c r="U165" s="36"/>
      <c r="V165" s="113" t="s">
        <v>316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4">
        <v>0</v>
      </c>
      <c r="AG165" s="114"/>
      <c r="AH165" s="114"/>
      <c r="AI165" s="114"/>
      <c r="AJ165" s="114"/>
      <c r="AK165" s="114">
        <v>0</v>
      </c>
      <c r="AL165" s="114"/>
      <c r="AM165" s="114"/>
      <c r="AN165" s="114"/>
      <c r="AO165" s="114"/>
      <c r="AP165" s="114">
        <v>0</v>
      </c>
      <c r="AQ165" s="114"/>
      <c r="AR165" s="114"/>
      <c r="AS165" s="114"/>
      <c r="AT165" s="114"/>
      <c r="AU165" s="114">
        <v>0</v>
      </c>
      <c r="AV165" s="114"/>
      <c r="AW165" s="114"/>
      <c r="AX165" s="114"/>
      <c r="AY165" s="114"/>
      <c r="AZ165" s="114">
        <v>0</v>
      </c>
      <c r="BA165" s="114"/>
      <c r="BB165" s="114"/>
      <c r="BC165" s="114"/>
      <c r="BD165" s="114"/>
      <c r="BE165" s="114">
        <v>0</v>
      </c>
      <c r="BF165" s="114"/>
      <c r="BG165" s="114"/>
      <c r="BH165" s="114"/>
      <c r="BI165" s="114"/>
    </row>
    <row r="166" spans="1:61" s="6" customFormat="1" ht="14.25" x14ac:dyDescent="0.2">
      <c r="A166" s="86">
        <v>0</v>
      </c>
      <c r="B166" s="84"/>
      <c r="C166" s="84"/>
      <c r="D166" s="112" t="s">
        <v>196</v>
      </c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1"/>
      <c r="Q166" s="110"/>
      <c r="R166" s="110"/>
      <c r="S166" s="110"/>
      <c r="T166" s="110"/>
      <c r="U166" s="110"/>
      <c r="V166" s="112"/>
      <c r="W166" s="100"/>
      <c r="X166" s="100"/>
      <c r="Y166" s="100"/>
      <c r="Z166" s="100"/>
      <c r="AA166" s="100"/>
      <c r="AB166" s="100"/>
      <c r="AC166" s="100"/>
      <c r="AD166" s="100"/>
      <c r="AE166" s="10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1"/>
    </row>
    <row r="167" spans="1:61" s="98" customFormat="1" ht="28.5" customHeight="1" x14ac:dyDescent="0.2">
      <c r="A167" s="88">
        <v>1</v>
      </c>
      <c r="B167" s="89"/>
      <c r="C167" s="89"/>
      <c r="D167" s="113" t="s">
        <v>379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36" t="s">
        <v>380</v>
      </c>
      <c r="R167" s="36"/>
      <c r="S167" s="36"/>
      <c r="T167" s="36"/>
      <c r="U167" s="36"/>
      <c r="V167" s="113" t="s">
        <v>323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4">
        <v>390</v>
      </c>
      <c r="AG167" s="114"/>
      <c r="AH167" s="114"/>
      <c r="AI167" s="114"/>
      <c r="AJ167" s="114"/>
      <c r="AK167" s="114">
        <v>0</v>
      </c>
      <c r="AL167" s="114"/>
      <c r="AM167" s="114"/>
      <c r="AN167" s="114"/>
      <c r="AO167" s="114"/>
      <c r="AP167" s="114">
        <v>390</v>
      </c>
      <c r="AQ167" s="114"/>
      <c r="AR167" s="114"/>
      <c r="AS167" s="114"/>
      <c r="AT167" s="114"/>
      <c r="AU167" s="114">
        <v>390</v>
      </c>
      <c r="AV167" s="114"/>
      <c r="AW167" s="114"/>
      <c r="AX167" s="114"/>
      <c r="AY167" s="114"/>
      <c r="AZ167" s="114">
        <v>0</v>
      </c>
      <c r="BA167" s="114"/>
      <c r="BB167" s="114"/>
      <c r="BC167" s="114"/>
      <c r="BD167" s="114"/>
      <c r="BE167" s="114">
        <v>390</v>
      </c>
      <c r="BF167" s="114"/>
      <c r="BG167" s="114"/>
      <c r="BH167" s="114"/>
      <c r="BI167" s="114"/>
    </row>
    <row r="168" spans="1:61" s="98" customFormat="1" ht="30" customHeight="1" x14ac:dyDescent="0.2">
      <c r="A168" s="88">
        <v>2</v>
      </c>
      <c r="B168" s="89"/>
      <c r="C168" s="89"/>
      <c r="D168" s="113" t="s">
        <v>381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36" t="s">
        <v>322</v>
      </c>
      <c r="R168" s="36"/>
      <c r="S168" s="36"/>
      <c r="T168" s="36"/>
      <c r="U168" s="36"/>
      <c r="V168" s="113" t="s">
        <v>382</v>
      </c>
      <c r="W168" s="92"/>
      <c r="X168" s="92"/>
      <c r="Y168" s="92"/>
      <c r="Z168" s="92"/>
      <c r="AA168" s="92"/>
      <c r="AB168" s="92"/>
      <c r="AC168" s="92"/>
      <c r="AD168" s="92"/>
      <c r="AE168" s="93"/>
      <c r="AF168" s="114">
        <v>5250</v>
      </c>
      <c r="AG168" s="114"/>
      <c r="AH168" s="114"/>
      <c r="AI168" s="114"/>
      <c r="AJ168" s="114"/>
      <c r="AK168" s="114">
        <v>0</v>
      </c>
      <c r="AL168" s="114"/>
      <c r="AM168" s="114"/>
      <c r="AN168" s="114"/>
      <c r="AO168" s="114"/>
      <c r="AP168" s="114">
        <v>5250</v>
      </c>
      <c r="AQ168" s="114"/>
      <c r="AR168" s="114"/>
      <c r="AS168" s="114"/>
      <c r="AT168" s="114"/>
      <c r="AU168" s="114">
        <v>5250</v>
      </c>
      <c r="AV168" s="114"/>
      <c r="AW168" s="114"/>
      <c r="AX168" s="114"/>
      <c r="AY168" s="114"/>
      <c r="AZ168" s="114">
        <v>0</v>
      </c>
      <c r="BA168" s="114"/>
      <c r="BB168" s="114"/>
      <c r="BC168" s="114"/>
      <c r="BD168" s="114"/>
      <c r="BE168" s="114">
        <v>5250</v>
      </c>
      <c r="BF168" s="114"/>
      <c r="BG168" s="114"/>
      <c r="BH168" s="114"/>
      <c r="BI168" s="114"/>
    </row>
    <row r="169" spans="1:61" s="98" customFormat="1" ht="45" customHeight="1" x14ac:dyDescent="0.2">
      <c r="A169" s="88">
        <v>3</v>
      </c>
      <c r="B169" s="89"/>
      <c r="C169" s="89"/>
      <c r="D169" s="113" t="s">
        <v>327</v>
      </c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3"/>
      <c r="Q169" s="36" t="s">
        <v>322</v>
      </c>
      <c r="R169" s="36"/>
      <c r="S169" s="36"/>
      <c r="T169" s="36"/>
      <c r="U169" s="36"/>
      <c r="V169" s="113" t="s">
        <v>325</v>
      </c>
      <c r="W169" s="92"/>
      <c r="X169" s="92"/>
      <c r="Y169" s="92"/>
      <c r="Z169" s="92"/>
      <c r="AA169" s="92"/>
      <c r="AB169" s="92"/>
      <c r="AC169" s="92"/>
      <c r="AD169" s="92"/>
      <c r="AE169" s="93"/>
      <c r="AF169" s="114">
        <v>200</v>
      </c>
      <c r="AG169" s="114"/>
      <c r="AH169" s="114"/>
      <c r="AI169" s="114"/>
      <c r="AJ169" s="114"/>
      <c r="AK169" s="114">
        <v>0</v>
      </c>
      <c r="AL169" s="114"/>
      <c r="AM169" s="114"/>
      <c r="AN169" s="114"/>
      <c r="AO169" s="114"/>
      <c r="AP169" s="114">
        <v>200</v>
      </c>
      <c r="AQ169" s="114"/>
      <c r="AR169" s="114"/>
      <c r="AS169" s="114"/>
      <c r="AT169" s="114"/>
      <c r="AU169" s="114">
        <v>200</v>
      </c>
      <c r="AV169" s="114"/>
      <c r="AW169" s="114"/>
      <c r="AX169" s="114"/>
      <c r="AY169" s="114"/>
      <c r="AZ169" s="114">
        <v>0</v>
      </c>
      <c r="BA169" s="114"/>
      <c r="BB169" s="114"/>
      <c r="BC169" s="114"/>
      <c r="BD169" s="114"/>
      <c r="BE169" s="114">
        <v>200</v>
      </c>
      <c r="BF169" s="114"/>
      <c r="BG169" s="114"/>
      <c r="BH169" s="114"/>
      <c r="BI169" s="114"/>
    </row>
    <row r="170" spans="1:61" s="6" customFormat="1" ht="45" customHeight="1" x14ac:dyDescent="0.2">
      <c r="A170" s="86">
        <v>0</v>
      </c>
      <c r="B170" s="84"/>
      <c r="C170" s="84"/>
      <c r="D170" s="112" t="s">
        <v>383</v>
      </c>
      <c r="E170" s="100"/>
      <c r="F170" s="100"/>
      <c r="G170" s="100"/>
      <c r="H170" s="100"/>
      <c r="I170" s="100"/>
      <c r="J170" s="100"/>
      <c r="K170" s="100"/>
      <c r="L170" s="100"/>
      <c r="M170" s="100"/>
      <c r="N170" s="100"/>
      <c r="O170" s="100"/>
      <c r="P170" s="101"/>
      <c r="Q170" s="110" t="s">
        <v>322</v>
      </c>
      <c r="R170" s="110"/>
      <c r="S170" s="110"/>
      <c r="T170" s="110"/>
      <c r="U170" s="110"/>
      <c r="V170" s="112"/>
      <c r="W170" s="100"/>
      <c r="X170" s="100"/>
      <c r="Y170" s="100"/>
      <c r="Z170" s="100"/>
      <c r="AA170" s="100"/>
      <c r="AB170" s="100"/>
      <c r="AC170" s="100"/>
      <c r="AD170" s="100"/>
      <c r="AE170" s="101"/>
      <c r="AF170" s="111">
        <v>72</v>
      </c>
      <c r="AG170" s="111"/>
      <c r="AH170" s="111"/>
      <c r="AI170" s="111"/>
      <c r="AJ170" s="111"/>
      <c r="AK170" s="111">
        <v>0</v>
      </c>
      <c r="AL170" s="111"/>
      <c r="AM170" s="111"/>
      <c r="AN170" s="111"/>
      <c r="AO170" s="111"/>
      <c r="AP170" s="111">
        <v>72</v>
      </c>
      <c r="AQ170" s="111"/>
      <c r="AR170" s="111"/>
      <c r="AS170" s="111"/>
      <c r="AT170" s="111"/>
      <c r="AU170" s="111">
        <v>72</v>
      </c>
      <c r="AV170" s="111"/>
      <c r="AW170" s="111"/>
      <c r="AX170" s="111"/>
      <c r="AY170" s="111"/>
      <c r="AZ170" s="111">
        <v>0</v>
      </c>
      <c r="BA170" s="111"/>
      <c r="BB170" s="111"/>
      <c r="BC170" s="111"/>
      <c r="BD170" s="111"/>
      <c r="BE170" s="111">
        <v>72</v>
      </c>
      <c r="BF170" s="111"/>
      <c r="BG170" s="111"/>
      <c r="BH170" s="111"/>
      <c r="BI170" s="111"/>
    </row>
    <row r="171" spans="1:61" s="98" customFormat="1" ht="15" x14ac:dyDescent="0.2">
      <c r="A171" s="88">
        <v>4</v>
      </c>
      <c r="B171" s="89"/>
      <c r="C171" s="89"/>
      <c r="D171" s="113" t="s">
        <v>384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36" t="s">
        <v>322</v>
      </c>
      <c r="R171" s="36"/>
      <c r="S171" s="36"/>
      <c r="T171" s="36"/>
      <c r="U171" s="36"/>
      <c r="V171" s="113" t="s">
        <v>325</v>
      </c>
      <c r="W171" s="92"/>
      <c r="X171" s="92"/>
      <c r="Y171" s="92"/>
      <c r="Z171" s="92"/>
      <c r="AA171" s="92"/>
      <c r="AB171" s="92"/>
      <c r="AC171" s="92"/>
      <c r="AD171" s="92"/>
      <c r="AE171" s="93"/>
      <c r="AF171" s="114">
        <v>30</v>
      </c>
      <c r="AG171" s="114"/>
      <c r="AH171" s="114"/>
      <c r="AI171" s="114"/>
      <c r="AJ171" s="114"/>
      <c r="AK171" s="114">
        <v>0</v>
      </c>
      <c r="AL171" s="114"/>
      <c r="AM171" s="114"/>
      <c r="AN171" s="114"/>
      <c r="AO171" s="114"/>
      <c r="AP171" s="114">
        <v>30</v>
      </c>
      <c r="AQ171" s="114"/>
      <c r="AR171" s="114"/>
      <c r="AS171" s="114"/>
      <c r="AT171" s="114"/>
      <c r="AU171" s="114">
        <v>30</v>
      </c>
      <c r="AV171" s="114"/>
      <c r="AW171" s="114"/>
      <c r="AX171" s="114"/>
      <c r="AY171" s="114"/>
      <c r="AZ171" s="114">
        <v>0</v>
      </c>
      <c r="BA171" s="114"/>
      <c r="BB171" s="114"/>
      <c r="BC171" s="114"/>
      <c r="BD171" s="114"/>
      <c r="BE171" s="114">
        <v>30</v>
      </c>
      <c r="BF171" s="114"/>
      <c r="BG171" s="114"/>
      <c r="BH171" s="114"/>
      <c r="BI171" s="114"/>
    </row>
    <row r="172" spans="1:61" s="98" customFormat="1" ht="15" x14ac:dyDescent="0.2">
      <c r="A172" s="88">
        <v>4</v>
      </c>
      <c r="B172" s="89"/>
      <c r="C172" s="89"/>
      <c r="D172" s="113" t="s">
        <v>385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36" t="s">
        <v>322</v>
      </c>
      <c r="R172" s="36"/>
      <c r="S172" s="36"/>
      <c r="T172" s="36"/>
      <c r="U172" s="36"/>
      <c r="V172" s="113" t="s">
        <v>325</v>
      </c>
      <c r="W172" s="92"/>
      <c r="X172" s="92"/>
      <c r="Y172" s="92"/>
      <c r="Z172" s="92"/>
      <c r="AA172" s="92"/>
      <c r="AB172" s="92"/>
      <c r="AC172" s="92"/>
      <c r="AD172" s="92"/>
      <c r="AE172" s="93"/>
      <c r="AF172" s="114">
        <v>42</v>
      </c>
      <c r="AG172" s="114"/>
      <c r="AH172" s="114"/>
      <c r="AI172" s="114"/>
      <c r="AJ172" s="114"/>
      <c r="AK172" s="114">
        <v>0</v>
      </c>
      <c r="AL172" s="114"/>
      <c r="AM172" s="114"/>
      <c r="AN172" s="114"/>
      <c r="AO172" s="114"/>
      <c r="AP172" s="114">
        <v>42</v>
      </c>
      <c r="AQ172" s="114"/>
      <c r="AR172" s="114"/>
      <c r="AS172" s="114"/>
      <c r="AT172" s="114"/>
      <c r="AU172" s="114">
        <v>42</v>
      </c>
      <c r="AV172" s="114"/>
      <c r="AW172" s="114"/>
      <c r="AX172" s="114"/>
      <c r="AY172" s="114"/>
      <c r="AZ172" s="114">
        <v>0</v>
      </c>
      <c r="BA172" s="114"/>
      <c r="BB172" s="114"/>
      <c r="BC172" s="114"/>
      <c r="BD172" s="114"/>
      <c r="BE172" s="114">
        <v>42</v>
      </c>
      <c r="BF172" s="114"/>
      <c r="BG172" s="114"/>
      <c r="BH172" s="114"/>
      <c r="BI172" s="114"/>
    </row>
    <row r="173" spans="1:61" s="98" customFormat="1" ht="15" customHeight="1" x14ac:dyDescent="0.2">
      <c r="A173" s="88">
        <v>5</v>
      </c>
      <c r="B173" s="89"/>
      <c r="C173" s="89"/>
      <c r="D173" s="113" t="s">
        <v>386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3"/>
      <c r="Q173" s="36" t="s">
        <v>322</v>
      </c>
      <c r="R173" s="36"/>
      <c r="S173" s="36"/>
      <c r="T173" s="36"/>
      <c r="U173" s="36"/>
      <c r="V173" s="113" t="s">
        <v>325</v>
      </c>
      <c r="W173" s="92"/>
      <c r="X173" s="92"/>
      <c r="Y173" s="92"/>
      <c r="Z173" s="92"/>
      <c r="AA173" s="92"/>
      <c r="AB173" s="92"/>
      <c r="AC173" s="92"/>
      <c r="AD173" s="92"/>
      <c r="AE173" s="93"/>
      <c r="AF173" s="114">
        <v>100</v>
      </c>
      <c r="AG173" s="114"/>
      <c r="AH173" s="114"/>
      <c r="AI173" s="114"/>
      <c r="AJ173" s="114"/>
      <c r="AK173" s="114">
        <v>0</v>
      </c>
      <c r="AL173" s="114"/>
      <c r="AM173" s="114"/>
      <c r="AN173" s="114"/>
      <c r="AO173" s="114"/>
      <c r="AP173" s="114">
        <v>100</v>
      </c>
      <c r="AQ173" s="114"/>
      <c r="AR173" s="114"/>
      <c r="AS173" s="114"/>
      <c r="AT173" s="114"/>
      <c r="AU173" s="114">
        <v>100</v>
      </c>
      <c r="AV173" s="114"/>
      <c r="AW173" s="114"/>
      <c r="AX173" s="114"/>
      <c r="AY173" s="114"/>
      <c r="AZ173" s="114">
        <v>0</v>
      </c>
      <c r="BA173" s="114"/>
      <c r="BB173" s="114"/>
      <c r="BC173" s="114"/>
      <c r="BD173" s="114"/>
      <c r="BE173" s="114">
        <v>100</v>
      </c>
      <c r="BF173" s="114"/>
      <c r="BG173" s="114"/>
      <c r="BH173" s="114"/>
      <c r="BI173" s="114"/>
    </row>
    <row r="174" spans="1:61" s="98" customFormat="1" ht="45" customHeight="1" x14ac:dyDescent="0.2">
      <c r="A174" s="88">
        <v>6</v>
      </c>
      <c r="B174" s="89"/>
      <c r="C174" s="89"/>
      <c r="D174" s="113" t="s">
        <v>387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3"/>
      <c r="Q174" s="36" t="s">
        <v>187</v>
      </c>
      <c r="R174" s="36"/>
      <c r="S174" s="36"/>
      <c r="T174" s="36"/>
      <c r="U174" s="36"/>
      <c r="V174" s="113" t="s">
        <v>388</v>
      </c>
      <c r="W174" s="92"/>
      <c r="X174" s="92"/>
      <c r="Y174" s="92"/>
      <c r="Z174" s="92"/>
      <c r="AA174" s="92"/>
      <c r="AB174" s="92"/>
      <c r="AC174" s="92"/>
      <c r="AD174" s="92"/>
      <c r="AE174" s="93"/>
      <c r="AF174" s="114">
        <v>12</v>
      </c>
      <c r="AG174" s="114"/>
      <c r="AH174" s="114"/>
      <c r="AI174" s="114"/>
      <c r="AJ174" s="114"/>
      <c r="AK174" s="114">
        <v>0</v>
      </c>
      <c r="AL174" s="114"/>
      <c r="AM174" s="114"/>
      <c r="AN174" s="114"/>
      <c r="AO174" s="114"/>
      <c r="AP174" s="114">
        <v>12</v>
      </c>
      <c r="AQ174" s="114"/>
      <c r="AR174" s="114"/>
      <c r="AS174" s="114"/>
      <c r="AT174" s="114"/>
      <c r="AU174" s="114">
        <v>12</v>
      </c>
      <c r="AV174" s="114"/>
      <c r="AW174" s="114"/>
      <c r="AX174" s="114"/>
      <c r="AY174" s="114"/>
      <c r="AZ174" s="114">
        <v>0</v>
      </c>
      <c r="BA174" s="114"/>
      <c r="BB174" s="114"/>
      <c r="BC174" s="114"/>
      <c r="BD174" s="114"/>
      <c r="BE174" s="114">
        <v>12</v>
      </c>
      <c r="BF174" s="114"/>
      <c r="BG174" s="114"/>
      <c r="BH174" s="114"/>
      <c r="BI174" s="114"/>
    </row>
    <row r="175" spans="1:61" s="6" customFormat="1" ht="14.25" x14ac:dyDescent="0.2">
      <c r="A175" s="86">
        <v>0</v>
      </c>
      <c r="B175" s="84"/>
      <c r="C175" s="84"/>
      <c r="D175" s="112" t="s">
        <v>206</v>
      </c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1"/>
      <c r="Q175" s="110"/>
      <c r="R175" s="110"/>
      <c r="S175" s="110"/>
      <c r="T175" s="110"/>
      <c r="U175" s="110"/>
      <c r="V175" s="112"/>
      <c r="W175" s="100"/>
      <c r="X175" s="100"/>
      <c r="Y175" s="100"/>
      <c r="Z175" s="100"/>
      <c r="AA175" s="100"/>
      <c r="AB175" s="100"/>
      <c r="AC175" s="100"/>
      <c r="AD175" s="100"/>
      <c r="AE175" s="10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</row>
    <row r="176" spans="1:61" s="98" customFormat="1" ht="71.25" customHeight="1" x14ac:dyDescent="0.2">
      <c r="A176" s="88">
        <v>1</v>
      </c>
      <c r="B176" s="89"/>
      <c r="C176" s="89"/>
      <c r="D176" s="113" t="s">
        <v>389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36" t="s">
        <v>190</v>
      </c>
      <c r="R176" s="36"/>
      <c r="S176" s="36"/>
      <c r="T176" s="36"/>
      <c r="U176" s="36"/>
      <c r="V176" s="113" t="s">
        <v>390</v>
      </c>
      <c r="W176" s="92"/>
      <c r="X176" s="92"/>
      <c r="Y176" s="92"/>
      <c r="Z176" s="92"/>
      <c r="AA176" s="92"/>
      <c r="AB176" s="92"/>
      <c r="AC176" s="92"/>
      <c r="AD176" s="92"/>
      <c r="AE176" s="93"/>
      <c r="AF176" s="114">
        <v>30.47</v>
      </c>
      <c r="AG176" s="114"/>
      <c r="AH176" s="114"/>
      <c r="AI176" s="114"/>
      <c r="AJ176" s="114"/>
      <c r="AK176" s="114">
        <v>0</v>
      </c>
      <c r="AL176" s="114"/>
      <c r="AM176" s="114"/>
      <c r="AN176" s="114"/>
      <c r="AO176" s="114"/>
      <c r="AP176" s="114">
        <v>30.47</v>
      </c>
      <c r="AQ176" s="114"/>
      <c r="AR176" s="114"/>
      <c r="AS176" s="114"/>
      <c r="AT176" s="114"/>
      <c r="AU176" s="114">
        <v>32.229999999999997</v>
      </c>
      <c r="AV176" s="114"/>
      <c r="AW176" s="114"/>
      <c r="AX176" s="114"/>
      <c r="AY176" s="114"/>
      <c r="AZ176" s="114">
        <v>0</v>
      </c>
      <c r="BA176" s="114"/>
      <c r="BB176" s="114"/>
      <c r="BC176" s="114"/>
      <c r="BD176" s="114"/>
      <c r="BE176" s="114">
        <v>32.229999999999997</v>
      </c>
      <c r="BF176" s="114"/>
      <c r="BG176" s="114"/>
      <c r="BH176" s="114"/>
      <c r="BI176" s="114"/>
    </row>
    <row r="177" spans="1:79" s="98" customFormat="1" ht="120" customHeight="1" x14ac:dyDescent="0.2">
      <c r="A177" s="88">
        <v>2</v>
      </c>
      <c r="B177" s="89"/>
      <c r="C177" s="89"/>
      <c r="D177" s="113" t="s">
        <v>391</v>
      </c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3"/>
      <c r="Q177" s="36" t="s">
        <v>190</v>
      </c>
      <c r="R177" s="36"/>
      <c r="S177" s="36"/>
      <c r="T177" s="36"/>
      <c r="U177" s="36"/>
      <c r="V177" s="113" t="s">
        <v>392</v>
      </c>
      <c r="W177" s="92"/>
      <c r="X177" s="92"/>
      <c r="Y177" s="92"/>
      <c r="Z177" s="92"/>
      <c r="AA177" s="92"/>
      <c r="AB177" s="92"/>
      <c r="AC177" s="92"/>
      <c r="AD177" s="92"/>
      <c r="AE177" s="93"/>
      <c r="AF177" s="114">
        <v>224.19</v>
      </c>
      <c r="AG177" s="114"/>
      <c r="AH177" s="114"/>
      <c r="AI177" s="114"/>
      <c r="AJ177" s="114"/>
      <c r="AK177" s="114">
        <v>0</v>
      </c>
      <c r="AL177" s="114"/>
      <c r="AM177" s="114"/>
      <c r="AN177" s="114"/>
      <c r="AO177" s="114"/>
      <c r="AP177" s="114">
        <v>224.19</v>
      </c>
      <c r="AQ177" s="114"/>
      <c r="AR177" s="114"/>
      <c r="AS177" s="114"/>
      <c r="AT177" s="114"/>
      <c r="AU177" s="114">
        <v>237.19</v>
      </c>
      <c r="AV177" s="114"/>
      <c r="AW177" s="114"/>
      <c r="AX177" s="114"/>
      <c r="AY177" s="114"/>
      <c r="AZ177" s="114">
        <v>0</v>
      </c>
      <c r="BA177" s="114"/>
      <c r="BB177" s="114"/>
      <c r="BC177" s="114"/>
      <c r="BD177" s="114"/>
      <c r="BE177" s="114">
        <v>237.19</v>
      </c>
      <c r="BF177" s="114"/>
      <c r="BG177" s="114"/>
      <c r="BH177" s="114"/>
      <c r="BI177" s="114"/>
    </row>
    <row r="178" spans="1:79" s="98" customFormat="1" ht="120" customHeight="1" x14ac:dyDescent="0.2">
      <c r="A178" s="88">
        <v>3</v>
      </c>
      <c r="B178" s="89"/>
      <c r="C178" s="89"/>
      <c r="D178" s="113" t="s">
        <v>332</v>
      </c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3"/>
      <c r="Q178" s="36" t="s">
        <v>190</v>
      </c>
      <c r="R178" s="36"/>
      <c r="S178" s="36"/>
      <c r="T178" s="36"/>
      <c r="U178" s="36"/>
      <c r="V178" s="113" t="s">
        <v>333</v>
      </c>
      <c r="W178" s="92"/>
      <c r="X178" s="92"/>
      <c r="Y178" s="92"/>
      <c r="Z178" s="92"/>
      <c r="AA178" s="92"/>
      <c r="AB178" s="92"/>
      <c r="AC178" s="92"/>
      <c r="AD178" s="92"/>
      <c r="AE178" s="93"/>
      <c r="AF178" s="114">
        <v>10700</v>
      </c>
      <c r="AG178" s="114"/>
      <c r="AH178" s="114"/>
      <c r="AI178" s="114"/>
      <c r="AJ178" s="114"/>
      <c r="AK178" s="114">
        <v>0</v>
      </c>
      <c r="AL178" s="114"/>
      <c r="AM178" s="114"/>
      <c r="AN178" s="114"/>
      <c r="AO178" s="114"/>
      <c r="AP178" s="114">
        <v>10700</v>
      </c>
      <c r="AQ178" s="114"/>
      <c r="AR178" s="114"/>
      <c r="AS178" s="114"/>
      <c r="AT178" s="114"/>
      <c r="AU178" s="114">
        <v>11320.6</v>
      </c>
      <c r="AV178" s="114"/>
      <c r="AW178" s="114"/>
      <c r="AX178" s="114"/>
      <c r="AY178" s="114"/>
      <c r="AZ178" s="114">
        <v>0</v>
      </c>
      <c r="BA178" s="114"/>
      <c r="BB178" s="114"/>
      <c r="BC178" s="114"/>
      <c r="BD178" s="114"/>
      <c r="BE178" s="114">
        <v>11320.6</v>
      </c>
      <c r="BF178" s="114"/>
      <c r="BG178" s="114"/>
      <c r="BH178" s="114"/>
      <c r="BI178" s="114"/>
    </row>
    <row r="179" spans="1:79" s="98" customFormat="1" ht="120" customHeight="1" x14ac:dyDescent="0.2">
      <c r="A179" s="88">
        <v>4</v>
      </c>
      <c r="B179" s="89"/>
      <c r="C179" s="89"/>
      <c r="D179" s="113" t="s">
        <v>393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3"/>
      <c r="Q179" s="36" t="s">
        <v>190</v>
      </c>
      <c r="R179" s="36"/>
      <c r="S179" s="36"/>
      <c r="T179" s="36"/>
      <c r="U179" s="36"/>
      <c r="V179" s="113" t="s">
        <v>394</v>
      </c>
      <c r="W179" s="92"/>
      <c r="X179" s="92"/>
      <c r="Y179" s="92"/>
      <c r="Z179" s="92"/>
      <c r="AA179" s="92"/>
      <c r="AB179" s="92"/>
      <c r="AC179" s="92"/>
      <c r="AD179" s="92"/>
      <c r="AE179" s="93"/>
      <c r="AF179" s="114">
        <v>30555.56</v>
      </c>
      <c r="AG179" s="114"/>
      <c r="AH179" s="114"/>
      <c r="AI179" s="114"/>
      <c r="AJ179" s="114"/>
      <c r="AK179" s="114">
        <v>0</v>
      </c>
      <c r="AL179" s="114"/>
      <c r="AM179" s="114"/>
      <c r="AN179" s="114"/>
      <c r="AO179" s="114"/>
      <c r="AP179" s="114">
        <v>30555.56</v>
      </c>
      <c r="AQ179" s="114"/>
      <c r="AR179" s="114"/>
      <c r="AS179" s="114"/>
      <c r="AT179" s="114"/>
      <c r="AU179" s="114">
        <v>32327.78</v>
      </c>
      <c r="AV179" s="114"/>
      <c r="AW179" s="114"/>
      <c r="AX179" s="114"/>
      <c r="AY179" s="114"/>
      <c r="AZ179" s="114">
        <v>0</v>
      </c>
      <c r="BA179" s="114"/>
      <c r="BB179" s="114"/>
      <c r="BC179" s="114"/>
      <c r="BD179" s="114"/>
      <c r="BE179" s="114">
        <v>32327.78</v>
      </c>
      <c r="BF179" s="114"/>
      <c r="BG179" s="114"/>
      <c r="BH179" s="114"/>
      <c r="BI179" s="114"/>
    </row>
    <row r="180" spans="1:79" s="98" customFormat="1" ht="90" customHeight="1" x14ac:dyDescent="0.2">
      <c r="A180" s="88">
        <v>5</v>
      </c>
      <c r="B180" s="89"/>
      <c r="C180" s="89"/>
      <c r="D180" s="113" t="s">
        <v>395</v>
      </c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3"/>
      <c r="Q180" s="36" t="s">
        <v>190</v>
      </c>
      <c r="R180" s="36"/>
      <c r="S180" s="36"/>
      <c r="T180" s="36"/>
      <c r="U180" s="36"/>
      <c r="V180" s="113" t="s">
        <v>396</v>
      </c>
      <c r="W180" s="92"/>
      <c r="X180" s="92"/>
      <c r="Y180" s="92"/>
      <c r="Z180" s="92"/>
      <c r="AA180" s="92"/>
      <c r="AB180" s="92"/>
      <c r="AC180" s="92"/>
      <c r="AD180" s="92"/>
      <c r="AE180" s="93"/>
      <c r="AF180" s="114">
        <v>6045.88</v>
      </c>
      <c r="AG180" s="114"/>
      <c r="AH180" s="114"/>
      <c r="AI180" s="114"/>
      <c r="AJ180" s="114"/>
      <c r="AK180" s="114">
        <v>0</v>
      </c>
      <c r="AL180" s="114"/>
      <c r="AM180" s="114"/>
      <c r="AN180" s="114"/>
      <c r="AO180" s="114"/>
      <c r="AP180" s="114">
        <v>6045.88</v>
      </c>
      <c r="AQ180" s="114"/>
      <c r="AR180" s="114"/>
      <c r="AS180" s="114"/>
      <c r="AT180" s="114"/>
      <c r="AU180" s="114">
        <v>6396.54</v>
      </c>
      <c r="AV180" s="114"/>
      <c r="AW180" s="114"/>
      <c r="AX180" s="114"/>
      <c r="AY180" s="114"/>
      <c r="AZ180" s="114">
        <v>0</v>
      </c>
      <c r="BA180" s="114"/>
      <c r="BB180" s="114"/>
      <c r="BC180" s="114"/>
      <c r="BD180" s="114"/>
      <c r="BE180" s="114">
        <v>6396.54</v>
      </c>
      <c r="BF180" s="114"/>
      <c r="BG180" s="114"/>
      <c r="BH180" s="114"/>
      <c r="BI180" s="114"/>
    </row>
    <row r="181" spans="1:79" s="98" customFormat="1" ht="120" customHeight="1" x14ac:dyDescent="0.2">
      <c r="A181" s="88">
        <v>6</v>
      </c>
      <c r="B181" s="89"/>
      <c r="C181" s="89"/>
      <c r="D181" s="113" t="s">
        <v>397</v>
      </c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3"/>
      <c r="Q181" s="36" t="s">
        <v>190</v>
      </c>
      <c r="R181" s="36"/>
      <c r="S181" s="36"/>
      <c r="T181" s="36"/>
      <c r="U181" s="36"/>
      <c r="V181" s="113" t="s">
        <v>398</v>
      </c>
      <c r="W181" s="92"/>
      <c r="X181" s="92"/>
      <c r="Y181" s="92"/>
      <c r="Z181" s="92"/>
      <c r="AA181" s="92"/>
      <c r="AB181" s="92"/>
      <c r="AC181" s="92"/>
      <c r="AD181" s="92"/>
      <c r="AE181" s="93"/>
      <c r="AF181" s="114">
        <v>45650</v>
      </c>
      <c r="AG181" s="114"/>
      <c r="AH181" s="114"/>
      <c r="AI181" s="114"/>
      <c r="AJ181" s="114"/>
      <c r="AK181" s="114">
        <v>0</v>
      </c>
      <c r="AL181" s="114"/>
      <c r="AM181" s="114"/>
      <c r="AN181" s="114"/>
      <c r="AO181" s="114"/>
      <c r="AP181" s="114">
        <v>45650</v>
      </c>
      <c r="AQ181" s="114"/>
      <c r="AR181" s="114"/>
      <c r="AS181" s="114"/>
      <c r="AT181" s="114"/>
      <c r="AU181" s="114">
        <v>45650</v>
      </c>
      <c r="AV181" s="114"/>
      <c r="AW181" s="114"/>
      <c r="AX181" s="114"/>
      <c r="AY181" s="114"/>
      <c r="AZ181" s="114">
        <v>0</v>
      </c>
      <c r="BA181" s="114"/>
      <c r="BB181" s="114"/>
      <c r="BC181" s="114"/>
      <c r="BD181" s="114"/>
      <c r="BE181" s="114">
        <v>45650</v>
      </c>
      <c r="BF181" s="114"/>
      <c r="BG181" s="114"/>
      <c r="BH181" s="114"/>
      <c r="BI181" s="114"/>
    </row>
    <row r="182" spans="1:79" s="6" customFormat="1" ht="14.25" x14ac:dyDescent="0.2">
      <c r="A182" s="86">
        <v>0</v>
      </c>
      <c r="B182" s="84"/>
      <c r="C182" s="84"/>
      <c r="D182" s="112" t="s">
        <v>336</v>
      </c>
      <c r="E182" s="100"/>
      <c r="F182" s="100"/>
      <c r="G182" s="100"/>
      <c r="H182" s="100"/>
      <c r="I182" s="100"/>
      <c r="J182" s="100"/>
      <c r="K182" s="100"/>
      <c r="L182" s="100"/>
      <c r="M182" s="100"/>
      <c r="N182" s="100"/>
      <c r="O182" s="100"/>
      <c r="P182" s="101"/>
      <c r="Q182" s="110"/>
      <c r="R182" s="110"/>
      <c r="S182" s="110"/>
      <c r="T182" s="110"/>
      <c r="U182" s="110"/>
      <c r="V182" s="112"/>
      <c r="W182" s="100"/>
      <c r="X182" s="100"/>
      <c r="Y182" s="100"/>
      <c r="Z182" s="100"/>
      <c r="AA182" s="100"/>
      <c r="AB182" s="100"/>
      <c r="AC182" s="100"/>
      <c r="AD182" s="100"/>
      <c r="AE182" s="101"/>
      <c r="AF182" s="111"/>
      <c r="AG182" s="111"/>
      <c r="AH182" s="111"/>
      <c r="AI182" s="111"/>
      <c r="AJ182" s="111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  <c r="AW182" s="111"/>
      <c r="AX182" s="111"/>
      <c r="AY182" s="111"/>
      <c r="AZ182" s="111"/>
      <c r="BA182" s="111"/>
      <c r="BB182" s="111"/>
      <c r="BC182" s="111"/>
      <c r="BD182" s="111"/>
      <c r="BE182" s="111"/>
      <c r="BF182" s="111"/>
      <c r="BG182" s="111"/>
      <c r="BH182" s="111"/>
      <c r="BI182" s="111"/>
    </row>
    <row r="183" spans="1:79" s="98" customFormat="1" ht="99.75" customHeight="1" x14ac:dyDescent="0.2">
      <c r="A183" s="88">
        <v>1</v>
      </c>
      <c r="B183" s="89"/>
      <c r="C183" s="89"/>
      <c r="D183" s="113" t="s">
        <v>399</v>
      </c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3"/>
      <c r="Q183" s="36" t="s">
        <v>338</v>
      </c>
      <c r="R183" s="36"/>
      <c r="S183" s="36"/>
      <c r="T183" s="36"/>
      <c r="U183" s="36"/>
      <c r="V183" s="113" t="s">
        <v>400</v>
      </c>
      <c r="W183" s="92"/>
      <c r="X183" s="92"/>
      <c r="Y183" s="92"/>
      <c r="Z183" s="92"/>
      <c r="AA183" s="92"/>
      <c r="AB183" s="92"/>
      <c r="AC183" s="92"/>
      <c r="AD183" s="92"/>
      <c r="AE183" s="93"/>
      <c r="AF183" s="114">
        <v>1</v>
      </c>
      <c r="AG183" s="114"/>
      <c r="AH183" s="114"/>
      <c r="AI183" s="114"/>
      <c r="AJ183" s="114"/>
      <c r="AK183" s="114">
        <v>0</v>
      </c>
      <c r="AL183" s="114"/>
      <c r="AM183" s="114"/>
      <c r="AN183" s="114"/>
      <c r="AO183" s="114"/>
      <c r="AP183" s="114">
        <v>1</v>
      </c>
      <c r="AQ183" s="114"/>
      <c r="AR183" s="114"/>
      <c r="AS183" s="114"/>
      <c r="AT183" s="114"/>
      <c r="AU183" s="114">
        <v>1</v>
      </c>
      <c r="AV183" s="114"/>
      <c r="AW183" s="114"/>
      <c r="AX183" s="114"/>
      <c r="AY183" s="114"/>
      <c r="AZ183" s="114">
        <v>0</v>
      </c>
      <c r="BA183" s="114"/>
      <c r="BB183" s="114"/>
      <c r="BC183" s="114"/>
      <c r="BD183" s="114"/>
      <c r="BE183" s="114">
        <v>1</v>
      </c>
      <c r="BF183" s="114"/>
      <c r="BG183" s="114"/>
      <c r="BH183" s="114"/>
      <c r="BI183" s="114"/>
    </row>
    <row r="184" spans="1:79" s="98" customFormat="1" ht="75" customHeight="1" x14ac:dyDescent="0.2">
      <c r="A184" s="88">
        <v>2</v>
      </c>
      <c r="B184" s="89"/>
      <c r="C184" s="89"/>
      <c r="D184" s="113" t="s">
        <v>401</v>
      </c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3"/>
      <c r="Q184" s="36" t="s">
        <v>338</v>
      </c>
      <c r="R184" s="36"/>
      <c r="S184" s="36"/>
      <c r="T184" s="36"/>
      <c r="U184" s="36"/>
      <c r="V184" s="113" t="s">
        <v>402</v>
      </c>
      <c r="W184" s="92"/>
      <c r="X184" s="92"/>
      <c r="Y184" s="92"/>
      <c r="Z184" s="92"/>
      <c r="AA184" s="92"/>
      <c r="AB184" s="92"/>
      <c r="AC184" s="92"/>
      <c r="AD184" s="92"/>
      <c r="AE184" s="93"/>
      <c r="AF184" s="114">
        <v>91</v>
      </c>
      <c r="AG184" s="114"/>
      <c r="AH184" s="114"/>
      <c r="AI184" s="114"/>
      <c r="AJ184" s="114"/>
      <c r="AK184" s="114">
        <v>0</v>
      </c>
      <c r="AL184" s="114"/>
      <c r="AM184" s="114"/>
      <c r="AN184" s="114"/>
      <c r="AO184" s="114"/>
      <c r="AP184" s="114">
        <v>91</v>
      </c>
      <c r="AQ184" s="114"/>
      <c r="AR184" s="114"/>
      <c r="AS184" s="114"/>
      <c r="AT184" s="114"/>
      <c r="AU184" s="114">
        <v>91</v>
      </c>
      <c r="AV184" s="114"/>
      <c r="AW184" s="114"/>
      <c r="AX184" s="114"/>
      <c r="AY184" s="114"/>
      <c r="AZ184" s="114">
        <v>0</v>
      </c>
      <c r="BA184" s="114"/>
      <c r="BB184" s="114"/>
      <c r="BC184" s="114"/>
      <c r="BD184" s="114"/>
      <c r="BE184" s="114">
        <v>91</v>
      </c>
      <c r="BF184" s="114"/>
      <c r="BG184" s="114"/>
      <c r="BH184" s="114"/>
      <c r="BI184" s="114"/>
    </row>
    <row r="186" spans="1:79" ht="14.25" customHeight="1" x14ac:dyDescent="0.2">
      <c r="A186" s="42" t="s">
        <v>124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</row>
    <row r="187" spans="1:79" ht="15" customHeight="1" x14ac:dyDescent="0.2">
      <c r="A187" s="53" t="s">
        <v>250</v>
      </c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</row>
    <row r="188" spans="1:79" ht="12.95" customHeight="1" x14ac:dyDescent="0.2">
      <c r="A188" s="60" t="s">
        <v>19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2"/>
      <c r="U188" s="36" t="s">
        <v>251</v>
      </c>
      <c r="V188" s="36"/>
      <c r="W188" s="36"/>
      <c r="X188" s="36"/>
      <c r="Y188" s="36"/>
      <c r="Z188" s="36"/>
      <c r="AA188" s="36"/>
      <c r="AB188" s="36"/>
      <c r="AC188" s="36"/>
      <c r="AD188" s="36"/>
      <c r="AE188" s="36" t="s">
        <v>254</v>
      </c>
      <c r="AF188" s="36"/>
      <c r="AG188" s="36"/>
      <c r="AH188" s="36"/>
      <c r="AI188" s="36"/>
      <c r="AJ188" s="36"/>
      <c r="AK188" s="36"/>
      <c r="AL188" s="36"/>
      <c r="AM188" s="36"/>
      <c r="AN188" s="36"/>
      <c r="AO188" s="36" t="s">
        <v>262</v>
      </c>
      <c r="AP188" s="36"/>
      <c r="AQ188" s="36"/>
      <c r="AR188" s="36"/>
      <c r="AS188" s="36"/>
      <c r="AT188" s="36"/>
      <c r="AU188" s="36"/>
      <c r="AV188" s="36"/>
      <c r="AW188" s="36"/>
      <c r="AX188" s="36"/>
      <c r="AY188" s="36" t="s">
        <v>272</v>
      </c>
      <c r="AZ188" s="36"/>
      <c r="BA188" s="36"/>
      <c r="BB188" s="36"/>
      <c r="BC188" s="36"/>
      <c r="BD188" s="36"/>
      <c r="BE188" s="36"/>
      <c r="BF188" s="36"/>
      <c r="BG188" s="36"/>
      <c r="BH188" s="36"/>
      <c r="BI188" s="36" t="s">
        <v>277</v>
      </c>
      <c r="BJ188" s="36"/>
      <c r="BK188" s="36"/>
      <c r="BL188" s="36"/>
      <c r="BM188" s="36"/>
      <c r="BN188" s="36"/>
      <c r="BO188" s="36"/>
      <c r="BP188" s="36"/>
      <c r="BQ188" s="36"/>
      <c r="BR188" s="36"/>
    </row>
    <row r="189" spans="1:79" ht="30" customHeight="1" x14ac:dyDescent="0.2">
      <c r="A189" s="63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5"/>
      <c r="U189" s="36" t="s">
        <v>4</v>
      </c>
      <c r="V189" s="36"/>
      <c r="W189" s="36"/>
      <c r="X189" s="36"/>
      <c r="Y189" s="36"/>
      <c r="Z189" s="36" t="s">
        <v>3</v>
      </c>
      <c r="AA189" s="36"/>
      <c r="AB189" s="36"/>
      <c r="AC189" s="36"/>
      <c r="AD189" s="36"/>
      <c r="AE189" s="36" t="s">
        <v>4</v>
      </c>
      <c r="AF189" s="36"/>
      <c r="AG189" s="36"/>
      <c r="AH189" s="36"/>
      <c r="AI189" s="36"/>
      <c r="AJ189" s="36" t="s">
        <v>3</v>
      </c>
      <c r="AK189" s="36"/>
      <c r="AL189" s="36"/>
      <c r="AM189" s="36"/>
      <c r="AN189" s="36"/>
      <c r="AO189" s="36" t="s">
        <v>4</v>
      </c>
      <c r="AP189" s="36"/>
      <c r="AQ189" s="36"/>
      <c r="AR189" s="36"/>
      <c r="AS189" s="36"/>
      <c r="AT189" s="36" t="s">
        <v>3</v>
      </c>
      <c r="AU189" s="36"/>
      <c r="AV189" s="36"/>
      <c r="AW189" s="36"/>
      <c r="AX189" s="36"/>
      <c r="AY189" s="36" t="s">
        <v>4</v>
      </c>
      <c r="AZ189" s="36"/>
      <c r="BA189" s="36"/>
      <c r="BB189" s="36"/>
      <c r="BC189" s="36"/>
      <c r="BD189" s="36" t="s">
        <v>3</v>
      </c>
      <c r="BE189" s="36"/>
      <c r="BF189" s="36"/>
      <c r="BG189" s="36"/>
      <c r="BH189" s="36"/>
      <c r="BI189" s="36" t="s">
        <v>4</v>
      </c>
      <c r="BJ189" s="36"/>
      <c r="BK189" s="36"/>
      <c r="BL189" s="36"/>
      <c r="BM189" s="36"/>
      <c r="BN189" s="36" t="s">
        <v>3</v>
      </c>
      <c r="BO189" s="36"/>
      <c r="BP189" s="36"/>
      <c r="BQ189" s="36"/>
      <c r="BR189" s="36"/>
    </row>
    <row r="190" spans="1:79" ht="15" customHeight="1" x14ac:dyDescent="0.2">
      <c r="A190" s="30">
        <v>1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2"/>
      <c r="U190" s="36">
        <v>2</v>
      </c>
      <c r="V190" s="36"/>
      <c r="W190" s="36"/>
      <c r="X190" s="36"/>
      <c r="Y190" s="36"/>
      <c r="Z190" s="36">
        <v>3</v>
      </c>
      <c r="AA190" s="36"/>
      <c r="AB190" s="36"/>
      <c r="AC190" s="36"/>
      <c r="AD190" s="36"/>
      <c r="AE190" s="36">
        <v>4</v>
      </c>
      <c r="AF190" s="36"/>
      <c r="AG190" s="36"/>
      <c r="AH190" s="36"/>
      <c r="AI190" s="36"/>
      <c r="AJ190" s="36">
        <v>5</v>
      </c>
      <c r="AK190" s="36"/>
      <c r="AL190" s="36"/>
      <c r="AM190" s="36"/>
      <c r="AN190" s="36"/>
      <c r="AO190" s="36">
        <v>6</v>
      </c>
      <c r="AP190" s="36"/>
      <c r="AQ190" s="36"/>
      <c r="AR190" s="36"/>
      <c r="AS190" s="36"/>
      <c r="AT190" s="36">
        <v>7</v>
      </c>
      <c r="AU190" s="36"/>
      <c r="AV190" s="36"/>
      <c r="AW190" s="36"/>
      <c r="AX190" s="36"/>
      <c r="AY190" s="36">
        <v>8</v>
      </c>
      <c r="AZ190" s="36"/>
      <c r="BA190" s="36"/>
      <c r="BB190" s="36"/>
      <c r="BC190" s="36"/>
      <c r="BD190" s="36">
        <v>9</v>
      </c>
      <c r="BE190" s="36"/>
      <c r="BF190" s="36"/>
      <c r="BG190" s="36"/>
      <c r="BH190" s="36"/>
      <c r="BI190" s="36">
        <v>10</v>
      </c>
      <c r="BJ190" s="36"/>
      <c r="BK190" s="36"/>
      <c r="BL190" s="36"/>
      <c r="BM190" s="36"/>
      <c r="BN190" s="36">
        <v>11</v>
      </c>
      <c r="BO190" s="36"/>
      <c r="BP190" s="36"/>
      <c r="BQ190" s="36"/>
      <c r="BR190" s="36"/>
    </row>
    <row r="191" spans="1:79" s="1" customFormat="1" ht="15.75" hidden="1" customHeight="1" x14ac:dyDescent="0.2">
      <c r="A191" s="33" t="s">
        <v>57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5"/>
      <c r="U191" s="38" t="s">
        <v>65</v>
      </c>
      <c r="V191" s="38"/>
      <c r="W191" s="38"/>
      <c r="X191" s="38"/>
      <c r="Y191" s="38"/>
      <c r="Z191" s="37" t="s">
        <v>66</v>
      </c>
      <c r="AA191" s="37"/>
      <c r="AB191" s="37"/>
      <c r="AC191" s="37"/>
      <c r="AD191" s="37"/>
      <c r="AE191" s="38" t="s">
        <v>67</v>
      </c>
      <c r="AF191" s="38"/>
      <c r="AG191" s="38"/>
      <c r="AH191" s="38"/>
      <c r="AI191" s="38"/>
      <c r="AJ191" s="37" t="s">
        <v>68</v>
      </c>
      <c r="AK191" s="37"/>
      <c r="AL191" s="37"/>
      <c r="AM191" s="37"/>
      <c r="AN191" s="37"/>
      <c r="AO191" s="38" t="s">
        <v>58</v>
      </c>
      <c r="AP191" s="38"/>
      <c r="AQ191" s="38"/>
      <c r="AR191" s="38"/>
      <c r="AS191" s="38"/>
      <c r="AT191" s="37" t="s">
        <v>59</v>
      </c>
      <c r="AU191" s="37"/>
      <c r="AV191" s="37"/>
      <c r="AW191" s="37"/>
      <c r="AX191" s="37"/>
      <c r="AY191" s="38" t="s">
        <v>60</v>
      </c>
      <c r="AZ191" s="38"/>
      <c r="BA191" s="38"/>
      <c r="BB191" s="38"/>
      <c r="BC191" s="38"/>
      <c r="BD191" s="37" t="s">
        <v>61</v>
      </c>
      <c r="BE191" s="37"/>
      <c r="BF191" s="37"/>
      <c r="BG191" s="37"/>
      <c r="BH191" s="37"/>
      <c r="BI191" s="38" t="s">
        <v>62</v>
      </c>
      <c r="BJ191" s="38"/>
      <c r="BK191" s="38"/>
      <c r="BL191" s="38"/>
      <c r="BM191" s="38"/>
      <c r="BN191" s="37" t="s">
        <v>63</v>
      </c>
      <c r="BO191" s="37"/>
      <c r="BP191" s="37"/>
      <c r="BQ191" s="37"/>
      <c r="BR191" s="37"/>
      <c r="CA191" t="s">
        <v>41</v>
      </c>
    </row>
    <row r="192" spans="1:79" s="6" customFormat="1" ht="12.75" customHeight="1" x14ac:dyDescent="0.2">
      <c r="A192" s="99" t="s">
        <v>222</v>
      </c>
      <c r="B192" s="100"/>
      <c r="C192" s="100"/>
      <c r="D192" s="100"/>
      <c r="E192" s="100"/>
      <c r="F192" s="100"/>
      <c r="G192" s="100"/>
      <c r="H192" s="100"/>
      <c r="I192" s="100"/>
      <c r="J192" s="100"/>
      <c r="K192" s="100"/>
      <c r="L192" s="100"/>
      <c r="M192" s="100"/>
      <c r="N192" s="100"/>
      <c r="O192" s="100"/>
      <c r="P192" s="100"/>
      <c r="Q192" s="100"/>
      <c r="R192" s="100"/>
      <c r="S192" s="100"/>
      <c r="T192" s="101"/>
      <c r="U192" s="115">
        <v>2112080</v>
      </c>
      <c r="V192" s="115"/>
      <c r="W192" s="115"/>
      <c r="X192" s="115"/>
      <c r="Y192" s="115"/>
      <c r="Z192" s="115">
        <v>0</v>
      </c>
      <c r="AA192" s="115"/>
      <c r="AB192" s="115"/>
      <c r="AC192" s="115"/>
      <c r="AD192" s="115"/>
      <c r="AE192" s="115">
        <v>82000</v>
      </c>
      <c r="AF192" s="115"/>
      <c r="AG192" s="115"/>
      <c r="AH192" s="115"/>
      <c r="AI192" s="115"/>
      <c r="AJ192" s="115">
        <v>0</v>
      </c>
      <c r="AK192" s="115"/>
      <c r="AL192" s="115"/>
      <c r="AM192" s="115"/>
      <c r="AN192" s="115"/>
      <c r="AO192" s="115">
        <v>207400</v>
      </c>
      <c r="AP192" s="115"/>
      <c r="AQ192" s="115"/>
      <c r="AR192" s="115"/>
      <c r="AS192" s="115"/>
      <c r="AT192" s="115">
        <v>0</v>
      </c>
      <c r="AU192" s="115"/>
      <c r="AV192" s="115"/>
      <c r="AW192" s="115"/>
      <c r="AX192" s="115"/>
      <c r="AY192" s="115">
        <v>414800</v>
      </c>
      <c r="AZ192" s="115"/>
      <c r="BA192" s="115"/>
      <c r="BB192" s="115"/>
      <c r="BC192" s="115"/>
      <c r="BD192" s="115">
        <v>0</v>
      </c>
      <c r="BE192" s="115"/>
      <c r="BF192" s="115"/>
      <c r="BG192" s="115"/>
      <c r="BH192" s="115"/>
      <c r="BI192" s="115">
        <v>414800</v>
      </c>
      <c r="BJ192" s="115"/>
      <c r="BK192" s="115"/>
      <c r="BL192" s="115"/>
      <c r="BM192" s="115"/>
      <c r="BN192" s="115">
        <v>0</v>
      </c>
      <c r="BO192" s="115"/>
      <c r="BP192" s="115"/>
      <c r="BQ192" s="115"/>
      <c r="BR192" s="115"/>
      <c r="CA192" s="6" t="s">
        <v>42</v>
      </c>
    </row>
    <row r="193" spans="1:79" s="98" customFormat="1" ht="12.75" customHeight="1" x14ac:dyDescent="0.2">
      <c r="A193" s="91" t="s">
        <v>223</v>
      </c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3"/>
      <c r="U193" s="116">
        <v>1398852</v>
      </c>
      <c r="V193" s="116"/>
      <c r="W193" s="116"/>
      <c r="X193" s="116"/>
      <c r="Y193" s="116"/>
      <c r="Z193" s="116">
        <v>0</v>
      </c>
      <c r="AA193" s="116"/>
      <c r="AB193" s="116"/>
      <c r="AC193" s="116"/>
      <c r="AD193" s="116"/>
      <c r="AE193" s="116">
        <v>74200</v>
      </c>
      <c r="AF193" s="116"/>
      <c r="AG193" s="116"/>
      <c r="AH193" s="116"/>
      <c r="AI193" s="116"/>
      <c r="AJ193" s="116">
        <v>0</v>
      </c>
      <c r="AK193" s="116"/>
      <c r="AL193" s="116"/>
      <c r="AM193" s="116"/>
      <c r="AN193" s="116"/>
      <c r="AO193" s="116">
        <v>203300</v>
      </c>
      <c r="AP193" s="116"/>
      <c r="AQ193" s="116"/>
      <c r="AR193" s="116"/>
      <c r="AS193" s="116"/>
      <c r="AT193" s="116">
        <v>0</v>
      </c>
      <c r="AU193" s="116"/>
      <c r="AV193" s="116"/>
      <c r="AW193" s="116"/>
      <c r="AX193" s="116"/>
      <c r="AY193" s="116">
        <v>406600</v>
      </c>
      <c r="AZ193" s="116"/>
      <c r="BA193" s="116"/>
      <c r="BB193" s="116"/>
      <c r="BC193" s="116"/>
      <c r="BD193" s="116">
        <v>0</v>
      </c>
      <c r="BE193" s="116"/>
      <c r="BF193" s="116"/>
      <c r="BG193" s="116"/>
      <c r="BH193" s="116"/>
      <c r="BI193" s="116">
        <v>406600</v>
      </c>
      <c r="BJ193" s="116"/>
      <c r="BK193" s="116"/>
      <c r="BL193" s="116"/>
      <c r="BM193" s="116"/>
      <c r="BN193" s="116">
        <v>0</v>
      </c>
      <c r="BO193" s="116"/>
      <c r="BP193" s="116"/>
      <c r="BQ193" s="116"/>
      <c r="BR193" s="116"/>
    </row>
    <row r="194" spans="1:79" s="98" customFormat="1" ht="12.75" customHeight="1" x14ac:dyDescent="0.2">
      <c r="A194" s="91" t="s">
        <v>225</v>
      </c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3"/>
      <c r="U194" s="116">
        <v>713228</v>
      </c>
      <c r="V194" s="116"/>
      <c r="W194" s="116"/>
      <c r="X194" s="116"/>
      <c r="Y194" s="116"/>
      <c r="Z194" s="116">
        <v>0</v>
      </c>
      <c r="AA194" s="116"/>
      <c r="AB194" s="116"/>
      <c r="AC194" s="116"/>
      <c r="AD194" s="116"/>
      <c r="AE194" s="116">
        <v>7800</v>
      </c>
      <c r="AF194" s="116"/>
      <c r="AG194" s="116"/>
      <c r="AH194" s="116"/>
      <c r="AI194" s="116"/>
      <c r="AJ194" s="116">
        <v>0</v>
      </c>
      <c r="AK194" s="116"/>
      <c r="AL194" s="116"/>
      <c r="AM194" s="116"/>
      <c r="AN194" s="116"/>
      <c r="AO194" s="116">
        <v>4100</v>
      </c>
      <c r="AP194" s="116"/>
      <c r="AQ194" s="116"/>
      <c r="AR194" s="116"/>
      <c r="AS194" s="116"/>
      <c r="AT194" s="116">
        <v>0</v>
      </c>
      <c r="AU194" s="116"/>
      <c r="AV194" s="116"/>
      <c r="AW194" s="116"/>
      <c r="AX194" s="116"/>
      <c r="AY194" s="116">
        <v>8200</v>
      </c>
      <c r="AZ194" s="116"/>
      <c r="BA194" s="116"/>
      <c r="BB194" s="116"/>
      <c r="BC194" s="116"/>
      <c r="BD194" s="116">
        <v>0</v>
      </c>
      <c r="BE194" s="116"/>
      <c r="BF194" s="116"/>
      <c r="BG194" s="116"/>
      <c r="BH194" s="116"/>
      <c r="BI194" s="116">
        <v>8200</v>
      </c>
      <c r="BJ194" s="116"/>
      <c r="BK194" s="116"/>
      <c r="BL194" s="116"/>
      <c r="BM194" s="116"/>
      <c r="BN194" s="116">
        <v>0</v>
      </c>
      <c r="BO194" s="116"/>
      <c r="BP194" s="116"/>
      <c r="BQ194" s="116"/>
      <c r="BR194" s="116"/>
    </row>
    <row r="195" spans="1:79" s="98" customFormat="1" ht="12.75" customHeight="1" x14ac:dyDescent="0.2">
      <c r="A195" s="91" t="s">
        <v>231</v>
      </c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3"/>
      <c r="U195" s="116">
        <v>115628</v>
      </c>
      <c r="V195" s="116"/>
      <c r="W195" s="116"/>
      <c r="X195" s="116"/>
      <c r="Y195" s="116"/>
      <c r="Z195" s="116">
        <v>0</v>
      </c>
      <c r="AA195" s="116"/>
      <c r="AB195" s="116"/>
      <c r="AC195" s="116"/>
      <c r="AD195" s="116"/>
      <c r="AE195" s="116">
        <v>0</v>
      </c>
      <c r="AF195" s="116"/>
      <c r="AG195" s="116"/>
      <c r="AH195" s="116"/>
      <c r="AI195" s="116"/>
      <c r="AJ195" s="116">
        <v>0</v>
      </c>
      <c r="AK195" s="116"/>
      <c r="AL195" s="116"/>
      <c r="AM195" s="116"/>
      <c r="AN195" s="116"/>
      <c r="AO195" s="116">
        <v>17100</v>
      </c>
      <c r="AP195" s="116"/>
      <c r="AQ195" s="116"/>
      <c r="AR195" s="116"/>
      <c r="AS195" s="116"/>
      <c r="AT195" s="116">
        <v>0</v>
      </c>
      <c r="AU195" s="116"/>
      <c r="AV195" s="116"/>
      <c r="AW195" s="116"/>
      <c r="AX195" s="116"/>
      <c r="AY195" s="116">
        <v>34200</v>
      </c>
      <c r="AZ195" s="116"/>
      <c r="BA195" s="116"/>
      <c r="BB195" s="116"/>
      <c r="BC195" s="116"/>
      <c r="BD195" s="116">
        <v>0</v>
      </c>
      <c r="BE195" s="116"/>
      <c r="BF195" s="116"/>
      <c r="BG195" s="116"/>
      <c r="BH195" s="116"/>
      <c r="BI195" s="116">
        <v>34200</v>
      </c>
      <c r="BJ195" s="116"/>
      <c r="BK195" s="116"/>
      <c r="BL195" s="116"/>
      <c r="BM195" s="116"/>
      <c r="BN195" s="116">
        <v>0</v>
      </c>
      <c r="BO195" s="116"/>
      <c r="BP195" s="116"/>
      <c r="BQ195" s="116"/>
      <c r="BR195" s="116"/>
    </row>
    <row r="196" spans="1:79" s="6" customFormat="1" ht="12.75" customHeight="1" x14ac:dyDescent="0.2">
      <c r="A196" s="99" t="s">
        <v>147</v>
      </c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  <c r="N196" s="100"/>
      <c r="O196" s="100"/>
      <c r="P196" s="100"/>
      <c r="Q196" s="100"/>
      <c r="R196" s="100"/>
      <c r="S196" s="100"/>
      <c r="T196" s="101"/>
      <c r="U196" s="115">
        <v>2227708</v>
      </c>
      <c r="V196" s="115"/>
      <c r="W196" s="115"/>
      <c r="X196" s="115"/>
      <c r="Y196" s="115"/>
      <c r="Z196" s="115">
        <v>0</v>
      </c>
      <c r="AA196" s="115"/>
      <c r="AB196" s="115"/>
      <c r="AC196" s="115"/>
      <c r="AD196" s="115"/>
      <c r="AE196" s="115">
        <v>82000</v>
      </c>
      <c r="AF196" s="115"/>
      <c r="AG196" s="115"/>
      <c r="AH196" s="115"/>
      <c r="AI196" s="115"/>
      <c r="AJ196" s="115">
        <v>0</v>
      </c>
      <c r="AK196" s="115"/>
      <c r="AL196" s="115"/>
      <c r="AM196" s="115"/>
      <c r="AN196" s="115"/>
      <c r="AO196" s="115">
        <v>224500</v>
      </c>
      <c r="AP196" s="115"/>
      <c r="AQ196" s="115"/>
      <c r="AR196" s="115"/>
      <c r="AS196" s="115"/>
      <c r="AT196" s="115">
        <v>0</v>
      </c>
      <c r="AU196" s="115"/>
      <c r="AV196" s="115"/>
      <c r="AW196" s="115"/>
      <c r="AX196" s="115"/>
      <c r="AY196" s="115">
        <v>449000</v>
      </c>
      <c r="AZ196" s="115"/>
      <c r="BA196" s="115"/>
      <c r="BB196" s="115"/>
      <c r="BC196" s="115"/>
      <c r="BD196" s="115">
        <v>0</v>
      </c>
      <c r="BE196" s="115"/>
      <c r="BF196" s="115"/>
      <c r="BG196" s="115"/>
      <c r="BH196" s="115"/>
      <c r="BI196" s="115">
        <v>449000</v>
      </c>
      <c r="BJ196" s="115"/>
      <c r="BK196" s="115"/>
      <c r="BL196" s="115"/>
      <c r="BM196" s="115"/>
      <c r="BN196" s="115">
        <v>0</v>
      </c>
      <c r="BO196" s="115"/>
      <c r="BP196" s="115"/>
      <c r="BQ196" s="115"/>
      <c r="BR196" s="115"/>
    </row>
    <row r="197" spans="1:79" s="98" customFormat="1" ht="38.25" customHeight="1" x14ac:dyDescent="0.2">
      <c r="A197" s="91" t="s">
        <v>232</v>
      </c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3"/>
      <c r="U197" s="116" t="s">
        <v>173</v>
      </c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 t="s">
        <v>173</v>
      </c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 t="s">
        <v>173</v>
      </c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 t="s">
        <v>173</v>
      </c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 t="s">
        <v>173</v>
      </c>
      <c r="BJ197" s="116"/>
      <c r="BK197" s="116"/>
      <c r="BL197" s="116"/>
      <c r="BM197" s="116"/>
      <c r="BN197" s="116"/>
      <c r="BO197" s="116"/>
      <c r="BP197" s="116"/>
      <c r="BQ197" s="116"/>
      <c r="BR197" s="116"/>
    </row>
    <row r="200" spans="1:79" ht="14.25" customHeight="1" x14ac:dyDescent="0.2">
      <c r="A200" s="42" t="s">
        <v>125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15" customHeight="1" x14ac:dyDescent="0.2">
      <c r="A201" s="60" t="s">
        <v>6</v>
      </c>
      <c r="B201" s="61"/>
      <c r="C201" s="61"/>
      <c r="D201" s="60" t="s">
        <v>10</v>
      </c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2"/>
      <c r="W201" s="36" t="s">
        <v>251</v>
      </c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 t="s">
        <v>255</v>
      </c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 t="s">
        <v>267</v>
      </c>
      <c r="AV201" s="36"/>
      <c r="AW201" s="36"/>
      <c r="AX201" s="36"/>
      <c r="AY201" s="36"/>
      <c r="AZ201" s="36"/>
      <c r="BA201" s="36" t="s">
        <v>273</v>
      </c>
      <c r="BB201" s="36"/>
      <c r="BC201" s="36"/>
      <c r="BD201" s="36"/>
      <c r="BE201" s="36"/>
      <c r="BF201" s="36"/>
      <c r="BG201" s="36" t="s">
        <v>282</v>
      </c>
      <c r="BH201" s="36"/>
      <c r="BI201" s="36"/>
      <c r="BJ201" s="36"/>
      <c r="BK201" s="36"/>
      <c r="BL201" s="36"/>
    </row>
    <row r="202" spans="1:79" ht="15" customHeight="1" x14ac:dyDescent="0.2">
      <c r="A202" s="76"/>
      <c r="B202" s="77"/>
      <c r="C202" s="77"/>
      <c r="D202" s="76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8"/>
      <c r="W202" s="36" t="s">
        <v>4</v>
      </c>
      <c r="X202" s="36"/>
      <c r="Y202" s="36"/>
      <c r="Z202" s="36"/>
      <c r="AA202" s="36"/>
      <c r="AB202" s="36"/>
      <c r="AC202" s="36" t="s">
        <v>3</v>
      </c>
      <c r="AD202" s="36"/>
      <c r="AE202" s="36"/>
      <c r="AF202" s="36"/>
      <c r="AG202" s="36"/>
      <c r="AH202" s="36"/>
      <c r="AI202" s="36" t="s">
        <v>4</v>
      </c>
      <c r="AJ202" s="36"/>
      <c r="AK202" s="36"/>
      <c r="AL202" s="36"/>
      <c r="AM202" s="36"/>
      <c r="AN202" s="36"/>
      <c r="AO202" s="36" t="s">
        <v>3</v>
      </c>
      <c r="AP202" s="36"/>
      <c r="AQ202" s="36"/>
      <c r="AR202" s="36"/>
      <c r="AS202" s="36"/>
      <c r="AT202" s="36"/>
      <c r="AU202" s="49" t="s">
        <v>4</v>
      </c>
      <c r="AV202" s="49"/>
      <c r="AW202" s="49"/>
      <c r="AX202" s="49" t="s">
        <v>3</v>
      </c>
      <c r="AY202" s="49"/>
      <c r="AZ202" s="49"/>
      <c r="BA202" s="49" t="s">
        <v>4</v>
      </c>
      <c r="BB202" s="49"/>
      <c r="BC202" s="49"/>
      <c r="BD202" s="49" t="s">
        <v>3</v>
      </c>
      <c r="BE202" s="49"/>
      <c r="BF202" s="49"/>
      <c r="BG202" s="49" t="s">
        <v>4</v>
      </c>
      <c r="BH202" s="49"/>
      <c r="BI202" s="49"/>
      <c r="BJ202" s="49" t="s">
        <v>3</v>
      </c>
      <c r="BK202" s="49"/>
      <c r="BL202" s="49"/>
    </row>
    <row r="203" spans="1:79" ht="57" customHeight="1" x14ac:dyDescent="0.2">
      <c r="A203" s="63"/>
      <c r="B203" s="64"/>
      <c r="C203" s="64"/>
      <c r="D203" s="63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5"/>
      <c r="W203" s="36" t="s">
        <v>12</v>
      </c>
      <c r="X203" s="36"/>
      <c r="Y203" s="36"/>
      <c r="Z203" s="36" t="s">
        <v>11</v>
      </c>
      <c r="AA203" s="36"/>
      <c r="AB203" s="36"/>
      <c r="AC203" s="36" t="s">
        <v>12</v>
      </c>
      <c r="AD203" s="36"/>
      <c r="AE203" s="36"/>
      <c r="AF203" s="36" t="s">
        <v>11</v>
      </c>
      <c r="AG203" s="36"/>
      <c r="AH203" s="36"/>
      <c r="AI203" s="36" t="s">
        <v>12</v>
      </c>
      <c r="AJ203" s="36"/>
      <c r="AK203" s="36"/>
      <c r="AL203" s="36" t="s">
        <v>11</v>
      </c>
      <c r="AM203" s="36"/>
      <c r="AN203" s="36"/>
      <c r="AO203" s="36" t="s">
        <v>12</v>
      </c>
      <c r="AP203" s="36"/>
      <c r="AQ203" s="36"/>
      <c r="AR203" s="36" t="s">
        <v>11</v>
      </c>
      <c r="AS203" s="36"/>
      <c r="AT203" s="36"/>
      <c r="AU203" s="49"/>
      <c r="AV203" s="49"/>
      <c r="AW203" s="49"/>
      <c r="AX203" s="49"/>
      <c r="AY203" s="49"/>
      <c r="AZ203" s="49"/>
      <c r="BA203" s="49"/>
      <c r="BB203" s="49"/>
      <c r="BC203" s="49"/>
      <c r="BD203" s="49"/>
      <c r="BE203" s="49"/>
      <c r="BF203" s="49"/>
      <c r="BG203" s="49"/>
      <c r="BH203" s="49"/>
      <c r="BI203" s="49"/>
      <c r="BJ203" s="49"/>
      <c r="BK203" s="49"/>
      <c r="BL203" s="49"/>
    </row>
    <row r="204" spans="1:79" ht="15" customHeight="1" x14ac:dyDescent="0.2">
      <c r="A204" s="30">
        <v>1</v>
      </c>
      <c r="B204" s="31"/>
      <c r="C204" s="31"/>
      <c r="D204" s="30">
        <v>2</v>
      </c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2"/>
      <c r="W204" s="36">
        <v>3</v>
      </c>
      <c r="X204" s="36"/>
      <c r="Y204" s="36"/>
      <c r="Z204" s="36">
        <v>4</v>
      </c>
      <c r="AA204" s="36"/>
      <c r="AB204" s="36"/>
      <c r="AC204" s="36">
        <v>5</v>
      </c>
      <c r="AD204" s="36"/>
      <c r="AE204" s="36"/>
      <c r="AF204" s="36">
        <v>6</v>
      </c>
      <c r="AG204" s="36"/>
      <c r="AH204" s="36"/>
      <c r="AI204" s="36">
        <v>7</v>
      </c>
      <c r="AJ204" s="36"/>
      <c r="AK204" s="36"/>
      <c r="AL204" s="36">
        <v>8</v>
      </c>
      <c r="AM204" s="36"/>
      <c r="AN204" s="36"/>
      <c r="AO204" s="36">
        <v>9</v>
      </c>
      <c r="AP204" s="36"/>
      <c r="AQ204" s="36"/>
      <c r="AR204" s="36">
        <v>10</v>
      </c>
      <c r="AS204" s="36"/>
      <c r="AT204" s="36"/>
      <c r="AU204" s="36">
        <v>11</v>
      </c>
      <c r="AV204" s="36"/>
      <c r="AW204" s="36"/>
      <c r="AX204" s="36">
        <v>12</v>
      </c>
      <c r="AY204" s="36"/>
      <c r="AZ204" s="36"/>
      <c r="BA204" s="36">
        <v>13</v>
      </c>
      <c r="BB204" s="36"/>
      <c r="BC204" s="36"/>
      <c r="BD204" s="36">
        <v>14</v>
      </c>
      <c r="BE204" s="36"/>
      <c r="BF204" s="36"/>
      <c r="BG204" s="36">
        <v>15</v>
      </c>
      <c r="BH204" s="36"/>
      <c r="BI204" s="36"/>
      <c r="BJ204" s="36">
        <v>16</v>
      </c>
      <c r="BK204" s="36"/>
      <c r="BL204" s="36"/>
    </row>
    <row r="205" spans="1:79" s="1" customFormat="1" ht="12.75" hidden="1" customHeight="1" x14ac:dyDescent="0.2">
      <c r="A205" s="33" t="s">
        <v>69</v>
      </c>
      <c r="B205" s="34"/>
      <c r="C205" s="34"/>
      <c r="D205" s="33" t="s">
        <v>57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8" t="s">
        <v>72</v>
      </c>
      <c r="X205" s="38"/>
      <c r="Y205" s="38"/>
      <c r="Z205" s="38" t="s">
        <v>73</v>
      </c>
      <c r="AA205" s="38"/>
      <c r="AB205" s="38"/>
      <c r="AC205" s="37" t="s">
        <v>74</v>
      </c>
      <c r="AD205" s="37"/>
      <c r="AE205" s="37"/>
      <c r="AF205" s="37" t="s">
        <v>75</v>
      </c>
      <c r="AG205" s="37"/>
      <c r="AH205" s="37"/>
      <c r="AI205" s="38" t="s">
        <v>76</v>
      </c>
      <c r="AJ205" s="38"/>
      <c r="AK205" s="38"/>
      <c r="AL205" s="38" t="s">
        <v>77</v>
      </c>
      <c r="AM205" s="38"/>
      <c r="AN205" s="38"/>
      <c r="AO205" s="37" t="s">
        <v>104</v>
      </c>
      <c r="AP205" s="37"/>
      <c r="AQ205" s="37"/>
      <c r="AR205" s="37" t="s">
        <v>78</v>
      </c>
      <c r="AS205" s="37"/>
      <c r="AT205" s="37"/>
      <c r="AU205" s="38" t="s">
        <v>105</v>
      </c>
      <c r="AV205" s="38"/>
      <c r="AW205" s="38"/>
      <c r="AX205" s="37" t="s">
        <v>106</v>
      </c>
      <c r="AY205" s="37"/>
      <c r="AZ205" s="37"/>
      <c r="BA205" s="38" t="s">
        <v>107</v>
      </c>
      <c r="BB205" s="38"/>
      <c r="BC205" s="38"/>
      <c r="BD205" s="37" t="s">
        <v>108</v>
      </c>
      <c r="BE205" s="37"/>
      <c r="BF205" s="37"/>
      <c r="BG205" s="38" t="s">
        <v>109</v>
      </c>
      <c r="BH205" s="38"/>
      <c r="BI205" s="38"/>
      <c r="BJ205" s="37" t="s">
        <v>110</v>
      </c>
      <c r="BK205" s="37"/>
      <c r="BL205" s="37"/>
      <c r="CA205" s="1" t="s">
        <v>103</v>
      </c>
    </row>
    <row r="206" spans="1:79" s="98" customFormat="1" ht="12.75" customHeight="1" x14ac:dyDescent="0.2">
      <c r="A206" s="88">
        <v>1</v>
      </c>
      <c r="B206" s="89"/>
      <c r="C206" s="89"/>
      <c r="D206" s="91" t="s">
        <v>403</v>
      </c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3"/>
      <c r="W206" s="114">
        <v>0</v>
      </c>
      <c r="X206" s="114"/>
      <c r="Y206" s="114"/>
      <c r="Z206" s="114">
        <v>0</v>
      </c>
      <c r="AA206" s="114"/>
      <c r="AB206" s="114"/>
      <c r="AC206" s="114">
        <v>0</v>
      </c>
      <c r="AD206" s="114"/>
      <c r="AE206" s="114"/>
      <c r="AF206" s="114">
        <v>0</v>
      </c>
      <c r="AG206" s="114"/>
      <c r="AH206" s="114"/>
      <c r="AI206" s="114">
        <v>0</v>
      </c>
      <c r="AJ206" s="114"/>
      <c r="AK206" s="114"/>
      <c r="AL206" s="114">
        <v>0</v>
      </c>
      <c r="AM206" s="114"/>
      <c r="AN206" s="114"/>
      <c r="AO206" s="114">
        <v>0</v>
      </c>
      <c r="AP206" s="114"/>
      <c r="AQ206" s="114"/>
      <c r="AR206" s="114">
        <v>0</v>
      </c>
      <c r="AS206" s="114"/>
      <c r="AT206" s="114"/>
      <c r="AU206" s="114">
        <v>0</v>
      </c>
      <c r="AV206" s="114"/>
      <c r="AW206" s="114"/>
      <c r="AX206" s="114">
        <v>0</v>
      </c>
      <c r="AY206" s="114"/>
      <c r="AZ206" s="114"/>
      <c r="BA206" s="114">
        <v>0</v>
      </c>
      <c r="BB206" s="114"/>
      <c r="BC206" s="114"/>
      <c r="BD206" s="114">
        <v>0</v>
      </c>
      <c r="BE206" s="114"/>
      <c r="BF206" s="114"/>
      <c r="BG206" s="114">
        <v>0</v>
      </c>
      <c r="BH206" s="114"/>
      <c r="BI206" s="114"/>
      <c r="BJ206" s="114">
        <v>0</v>
      </c>
      <c r="BK206" s="114"/>
      <c r="BL206" s="114"/>
      <c r="CA206" s="98" t="s">
        <v>43</v>
      </c>
    </row>
    <row r="207" spans="1:79" s="98" customFormat="1" ht="12.75" customHeight="1" x14ac:dyDescent="0.2">
      <c r="A207" s="88">
        <v>2</v>
      </c>
      <c r="B207" s="89"/>
      <c r="C207" s="89"/>
      <c r="D207" s="91" t="s">
        <v>348</v>
      </c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3"/>
      <c r="W207" s="114">
        <v>0</v>
      </c>
      <c r="X207" s="114"/>
      <c r="Y207" s="114"/>
      <c r="Z207" s="114">
        <v>0</v>
      </c>
      <c r="AA207" s="114"/>
      <c r="AB207" s="114"/>
      <c r="AC207" s="114">
        <v>0</v>
      </c>
      <c r="AD207" s="114"/>
      <c r="AE207" s="114"/>
      <c r="AF207" s="114">
        <v>0</v>
      </c>
      <c r="AG207" s="114"/>
      <c r="AH207" s="114"/>
      <c r="AI207" s="114">
        <v>2.5</v>
      </c>
      <c r="AJ207" s="114"/>
      <c r="AK207" s="114"/>
      <c r="AL207" s="114">
        <v>0</v>
      </c>
      <c r="AM207" s="114"/>
      <c r="AN207" s="114"/>
      <c r="AO207" s="114">
        <v>0</v>
      </c>
      <c r="AP207" s="114"/>
      <c r="AQ207" s="114"/>
      <c r="AR207" s="114">
        <v>0</v>
      </c>
      <c r="AS207" s="114"/>
      <c r="AT207" s="114"/>
      <c r="AU207" s="114">
        <v>2.5</v>
      </c>
      <c r="AV207" s="114"/>
      <c r="AW207" s="114"/>
      <c r="AX207" s="114">
        <v>0</v>
      </c>
      <c r="AY207" s="114"/>
      <c r="AZ207" s="114"/>
      <c r="BA207" s="114">
        <v>2.5</v>
      </c>
      <c r="BB207" s="114"/>
      <c r="BC207" s="114"/>
      <c r="BD207" s="114">
        <v>0</v>
      </c>
      <c r="BE207" s="114"/>
      <c r="BF207" s="114"/>
      <c r="BG207" s="114">
        <v>2.5</v>
      </c>
      <c r="BH207" s="114"/>
      <c r="BI207" s="114"/>
      <c r="BJ207" s="114">
        <v>0</v>
      </c>
      <c r="BK207" s="114"/>
      <c r="BL207" s="114"/>
    </row>
    <row r="208" spans="1:79" s="98" customFormat="1" ht="12.75" customHeight="1" x14ac:dyDescent="0.2">
      <c r="A208" s="88">
        <v>3</v>
      </c>
      <c r="B208" s="89"/>
      <c r="C208" s="89"/>
      <c r="D208" s="91" t="s">
        <v>349</v>
      </c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3"/>
      <c r="W208" s="114">
        <v>7</v>
      </c>
      <c r="X208" s="114"/>
      <c r="Y208" s="114"/>
      <c r="Z208" s="114">
        <v>7</v>
      </c>
      <c r="AA208" s="114"/>
      <c r="AB208" s="114"/>
      <c r="AC208" s="114">
        <v>0</v>
      </c>
      <c r="AD208" s="114"/>
      <c r="AE208" s="114"/>
      <c r="AF208" s="114">
        <v>0</v>
      </c>
      <c r="AG208" s="114"/>
      <c r="AH208" s="114"/>
      <c r="AI208" s="114">
        <v>0</v>
      </c>
      <c r="AJ208" s="114"/>
      <c r="AK208" s="114"/>
      <c r="AL208" s="114">
        <v>0</v>
      </c>
      <c r="AM208" s="114"/>
      <c r="AN208" s="114"/>
      <c r="AO208" s="114">
        <v>0</v>
      </c>
      <c r="AP208" s="114"/>
      <c r="AQ208" s="114"/>
      <c r="AR208" s="114">
        <v>0</v>
      </c>
      <c r="AS208" s="114"/>
      <c r="AT208" s="114"/>
      <c r="AU208" s="114">
        <v>0</v>
      </c>
      <c r="AV208" s="114"/>
      <c r="AW208" s="114"/>
      <c r="AX208" s="114">
        <v>0</v>
      </c>
      <c r="AY208" s="114"/>
      <c r="AZ208" s="114"/>
      <c r="BA208" s="114">
        <v>0</v>
      </c>
      <c r="BB208" s="114"/>
      <c r="BC208" s="114"/>
      <c r="BD208" s="114">
        <v>0</v>
      </c>
      <c r="BE208" s="114"/>
      <c r="BF208" s="114"/>
      <c r="BG208" s="114">
        <v>0</v>
      </c>
      <c r="BH208" s="114"/>
      <c r="BI208" s="114"/>
      <c r="BJ208" s="114">
        <v>0</v>
      </c>
      <c r="BK208" s="114"/>
      <c r="BL208" s="114"/>
    </row>
    <row r="209" spans="1:79" s="98" customFormat="1" ht="12.75" customHeight="1" x14ac:dyDescent="0.2">
      <c r="A209" s="88">
        <v>4</v>
      </c>
      <c r="B209" s="89"/>
      <c r="C209" s="89"/>
      <c r="D209" s="91" t="s">
        <v>350</v>
      </c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3"/>
      <c r="W209" s="114">
        <v>5</v>
      </c>
      <c r="X209" s="114"/>
      <c r="Y209" s="114"/>
      <c r="Z209" s="114">
        <v>5</v>
      </c>
      <c r="AA209" s="114"/>
      <c r="AB209" s="114"/>
      <c r="AC209" s="114">
        <v>0</v>
      </c>
      <c r="AD209" s="114"/>
      <c r="AE209" s="114"/>
      <c r="AF209" s="114">
        <v>0</v>
      </c>
      <c r="AG209" s="114"/>
      <c r="AH209" s="114"/>
      <c r="AI209" s="114">
        <v>0</v>
      </c>
      <c r="AJ209" s="114"/>
      <c r="AK209" s="114"/>
      <c r="AL209" s="114">
        <v>0</v>
      </c>
      <c r="AM209" s="114"/>
      <c r="AN209" s="114"/>
      <c r="AO209" s="114">
        <v>0</v>
      </c>
      <c r="AP209" s="114"/>
      <c r="AQ209" s="114"/>
      <c r="AR209" s="114">
        <v>0</v>
      </c>
      <c r="AS209" s="114"/>
      <c r="AT209" s="114"/>
      <c r="AU209" s="114">
        <v>0</v>
      </c>
      <c r="AV209" s="114"/>
      <c r="AW209" s="114"/>
      <c r="AX209" s="114">
        <v>0</v>
      </c>
      <c r="AY209" s="114"/>
      <c r="AZ209" s="114"/>
      <c r="BA209" s="114">
        <v>0</v>
      </c>
      <c r="BB209" s="114"/>
      <c r="BC209" s="114"/>
      <c r="BD209" s="114">
        <v>0</v>
      </c>
      <c r="BE209" s="114"/>
      <c r="BF209" s="114"/>
      <c r="BG209" s="114">
        <v>0</v>
      </c>
      <c r="BH209" s="114"/>
      <c r="BI209" s="114"/>
      <c r="BJ209" s="114">
        <v>0</v>
      </c>
      <c r="BK209" s="114"/>
      <c r="BL209" s="114"/>
    </row>
    <row r="210" spans="1:79" s="98" customFormat="1" ht="12.75" customHeight="1" x14ac:dyDescent="0.2">
      <c r="A210" s="88">
        <v>5</v>
      </c>
      <c r="B210" s="89"/>
      <c r="C210" s="89"/>
      <c r="D210" s="91" t="s">
        <v>404</v>
      </c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3"/>
      <c r="W210" s="114">
        <v>0</v>
      </c>
      <c r="X210" s="114"/>
      <c r="Y210" s="114"/>
      <c r="Z210" s="114">
        <v>0</v>
      </c>
      <c r="AA210" s="114"/>
      <c r="AB210" s="114"/>
      <c r="AC210" s="114">
        <v>0</v>
      </c>
      <c r="AD210" s="114"/>
      <c r="AE210" s="114"/>
      <c r="AF210" s="114">
        <v>0</v>
      </c>
      <c r="AG210" s="114"/>
      <c r="AH210" s="114"/>
      <c r="AI210" s="114">
        <v>0</v>
      </c>
      <c r="AJ210" s="114"/>
      <c r="AK210" s="114"/>
      <c r="AL210" s="114">
        <v>0</v>
      </c>
      <c r="AM210" s="114"/>
      <c r="AN210" s="114"/>
      <c r="AO210" s="114">
        <v>0</v>
      </c>
      <c r="AP210" s="114"/>
      <c r="AQ210" s="114"/>
      <c r="AR210" s="114">
        <v>0</v>
      </c>
      <c r="AS210" s="114"/>
      <c r="AT210" s="114"/>
      <c r="AU210" s="114">
        <v>0</v>
      </c>
      <c r="AV210" s="114"/>
      <c r="AW210" s="114"/>
      <c r="AX210" s="114">
        <v>0</v>
      </c>
      <c r="AY210" s="114"/>
      <c r="AZ210" s="114"/>
      <c r="BA210" s="114">
        <v>0</v>
      </c>
      <c r="BB210" s="114"/>
      <c r="BC210" s="114"/>
      <c r="BD210" s="114">
        <v>0</v>
      </c>
      <c r="BE210" s="114"/>
      <c r="BF210" s="114"/>
      <c r="BG210" s="114">
        <v>0</v>
      </c>
      <c r="BH210" s="114"/>
      <c r="BI210" s="114"/>
      <c r="BJ210" s="114">
        <v>0</v>
      </c>
      <c r="BK210" s="114"/>
      <c r="BL210" s="114"/>
    </row>
    <row r="211" spans="1:79" s="6" customFormat="1" ht="12.75" customHeight="1" x14ac:dyDescent="0.2">
      <c r="A211" s="86">
        <v>6</v>
      </c>
      <c r="B211" s="84"/>
      <c r="C211" s="84"/>
      <c r="D211" s="99" t="s">
        <v>234</v>
      </c>
      <c r="E211" s="100"/>
      <c r="F211" s="100"/>
      <c r="G211" s="100"/>
      <c r="H211" s="100"/>
      <c r="I211" s="100"/>
      <c r="J211" s="100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1"/>
      <c r="W211" s="111">
        <v>12</v>
      </c>
      <c r="X211" s="111"/>
      <c r="Y211" s="111"/>
      <c r="Z211" s="111">
        <v>12</v>
      </c>
      <c r="AA211" s="111"/>
      <c r="AB211" s="111"/>
      <c r="AC211" s="111">
        <v>0</v>
      </c>
      <c r="AD211" s="111"/>
      <c r="AE211" s="111"/>
      <c r="AF211" s="111">
        <v>0</v>
      </c>
      <c r="AG211" s="111"/>
      <c r="AH211" s="111"/>
      <c r="AI211" s="111">
        <v>2.5</v>
      </c>
      <c r="AJ211" s="111"/>
      <c r="AK211" s="111"/>
      <c r="AL211" s="111">
        <v>0</v>
      </c>
      <c r="AM211" s="111"/>
      <c r="AN211" s="111"/>
      <c r="AO211" s="111">
        <v>0</v>
      </c>
      <c r="AP211" s="111"/>
      <c r="AQ211" s="111"/>
      <c r="AR211" s="111">
        <v>0</v>
      </c>
      <c r="AS211" s="111"/>
      <c r="AT211" s="111"/>
      <c r="AU211" s="111">
        <v>2.5</v>
      </c>
      <c r="AV211" s="111"/>
      <c r="AW211" s="111"/>
      <c r="AX211" s="111">
        <v>0</v>
      </c>
      <c r="AY211" s="111"/>
      <c r="AZ211" s="111"/>
      <c r="BA211" s="111">
        <v>2.5</v>
      </c>
      <c r="BB211" s="111"/>
      <c r="BC211" s="111"/>
      <c r="BD211" s="111">
        <v>0</v>
      </c>
      <c r="BE211" s="111"/>
      <c r="BF211" s="111"/>
      <c r="BG211" s="111">
        <v>2.5</v>
      </c>
      <c r="BH211" s="111"/>
      <c r="BI211" s="111"/>
      <c r="BJ211" s="111">
        <v>0</v>
      </c>
      <c r="BK211" s="111"/>
      <c r="BL211" s="111"/>
    </row>
    <row r="212" spans="1:79" s="98" customFormat="1" ht="25.5" customHeight="1" x14ac:dyDescent="0.2">
      <c r="A212" s="88">
        <v>7</v>
      </c>
      <c r="B212" s="89"/>
      <c r="C212" s="89"/>
      <c r="D212" s="91" t="s">
        <v>235</v>
      </c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3"/>
      <c r="W212" s="114" t="s">
        <v>173</v>
      </c>
      <c r="X212" s="114"/>
      <c r="Y212" s="114"/>
      <c r="Z212" s="114" t="s">
        <v>173</v>
      </c>
      <c r="AA212" s="114"/>
      <c r="AB212" s="114"/>
      <c r="AC212" s="114">
        <v>0</v>
      </c>
      <c r="AD212" s="114"/>
      <c r="AE212" s="114"/>
      <c r="AF212" s="114">
        <v>0</v>
      </c>
      <c r="AG212" s="114"/>
      <c r="AH212" s="114"/>
      <c r="AI212" s="114" t="s">
        <v>173</v>
      </c>
      <c r="AJ212" s="114"/>
      <c r="AK212" s="114"/>
      <c r="AL212" s="114" t="s">
        <v>173</v>
      </c>
      <c r="AM212" s="114"/>
      <c r="AN212" s="114"/>
      <c r="AO212" s="114">
        <v>0</v>
      </c>
      <c r="AP212" s="114"/>
      <c r="AQ212" s="114"/>
      <c r="AR212" s="114">
        <v>0</v>
      </c>
      <c r="AS212" s="114"/>
      <c r="AT212" s="114"/>
      <c r="AU212" s="114" t="s">
        <v>173</v>
      </c>
      <c r="AV212" s="114"/>
      <c r="AW212" s="114"/>
      <c r="AX212" s="114">
        <v>0</v>
      </c>
      <c r="AY212" s="114"/>
      <c r="AZ212" s="114"/>
      <c r="BA212" s="114" t="s">
        <v>173</v>
      </c>
      <c r="BB212" s="114"/>
      <c r="BC212" s="114"/>
      <c r="BD212" s="114">
        <v>0</v>
      </c>
      <c r="BE212" s="114"/>
      <c r="BF212" s="114"/>
      <c r="BG212" s="114" t="s">
        <v>173</v>
      </c>
      <c r="BH212" s="114"/>
      <c r="BI212" s="114"/>
      <c r="BJ212" s="114">
        <v>0</v>
      </c>
      <c r="BK212" s="114"/>
      <c r="BL212" s="114"/>
    </row>
    <row r="215" spans="1:79" ht="14.25" customHeight="1" x14ac:dyDescent="0.2">
      <c r="A215" s="42" t="s">
        <v>153</v>
      </c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</row>
    <row r="216" spans="1:79" ht="14.25" customHeight="1" x14ac:dyDescent="0.2">
      <c r="A216" s="42" t="s">
        <v>268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</row>
    <row r="217" spans="1:79" ht="15" customHeight="1" x14ac:dyDescent="0.2">
      <c r="A217" s="40" t="s">
        <v>250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</row>
    <row r="218" spans="1:79" ht="15" customHeight="1" x14ac:dyDescent="0.2">
      <c r="A218" s="36" t="s">
        <v>6</v>
      </c>
      <c r="B218" s="36"/>
      <c r="C218" s="36"/>
      <c r="D218" s="36"/>
      <c r="E218" s="36"/>
      <c r="F218" s="36"/>
      <c r="G218" s="36" t="s">
        <v>126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 t="s">
        <v>13</v>
      </c>
      <c r="U218" s="36"/>
      <c r="V218" s="36"/>
      <c r="W218" s="36"/>
      <c r="X218" s="36"/>
      <c r="Y218" s="36"/>
      <c r="Z218" s="36"/>
      <c r="AA218" s="30" t="s">
        <v>251</v>
      </c>
      <c r="AB218" s="74"/>
      <c r="AC218" s="74"/>
      <c r="AD218" s="74"/>
      <c r="AE218" s="74"/>
      <c r="AF218" s="74"/>
      <c r="AG218" s="74"/>
      <c r="AH218" s="74"/>
      <c r="AI218" s="74"/>
      <c r="AJ218" s="74"/>
      <c r="AK218" s="74"/>
      <c r="AL218" s="74"/>
      <c r="AM218" s="74"/>
      <c r="AN218" s="74"/>
      <c r="AO218" s="75"/>
      <c r="AP218" s="30" t="s">
        <v>254</v>
      </c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2"/>
      <c r="BE218" s="30" t="s">
        <v>262</v>
      </c>
      <c r="BF218" s="31"/>
      <c r="BG218" s="31"/>
      <c r="BH218" s="31"/>
      <c r="BI218" s="31"/>
      <c r="BJ218" s="31"/>
      <c r="BK218" s="31"/>
      <c r="BL218" s="31"/>
      <c r="BM218" s="31"/>
      <c r="BN218" s="31"/>
      <c r="BO218" s="31"/>
      <c r="BP218" s="31"/>
      <c r="BQ218" s="31"/>
      <c r="BR218" s="31"/>
      <c r="BS218" s="32"/>
    </row>
    <row r="219" spans="1:79" ht="32.1" customHeight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 t="s">
        <v>4</v>
      </c>
      <c r="AB219" s="36"/>
      <c r="AC219" s="36"/>
      <c r="AD219" s="36"/>
      <c r="AE219" s="36"/>
      <c r="AF219" s="36" t="s">
        <v>3</v>
      </c>
      <c r="AG219" s="36"/>
      <c r="AH219" s="36"/>
      <c r="AI219" s="36"/>
      <c r="AJ219" s="36"/>
      <c r="AK219" s="36" t="s">
        <v>89</v>
      </c>
      <c r="AL219" s="36"/>
      <c r="AM219" s="36"/>
      <c r="AN219" s="36"/>
      <c r="AO219" s="36"/>
      <c r="AP219" s="36" t="s">
        <v>4</v>
      </c>
      <c r="AQ219" s="36"/>
      <c r="AR219" s="36"/>
      <c r="AS219" s="36"/>
      <c r="AT219" s="36"/>
      <c r="AU219" s="36" t="s">
        <v>3</v>
      </c>
      <c r="AV219" s="36"/>
      <c r="AW219" s="36"/>
      <c r="AX219" s="36"/>
      <c r="AY219" s="36"/>
      <c r="AZ219" s="36" t="s">
        <v>96</v>
      </c>
      <c r="BA219" s="36"/>
      <c r="BB219" s="36"/>
      <c r="BC219" s="36"/>
      <c r="BD219" s="36"/>
      <c r="BE219" s="36" t="s">
        <v>4</v>
      </c>
      <c r="BF219" s="36"/>
      <c r="BG219" s="36"/>
      <c r="BH219" s="36"/>
      <c r="BI219" s="36"/>
      <c r="BJ219" s="36" t="s">
        <v>3</v>
      </c>
      <c r="BK219" s="36"/>
      <c r="BL219" s="36"/>
      <c r="BM219" s="36"/>
      <c r="BN219" s="36"/>
      <c r="BO219" s="36" t="s">
        <v>127</v>
      </c>
      <c r="BP219" s="36"/>
      <c r="BQ219" s="36"/>
      <c r="BR219" s="36"/>
      <c r="BS219" s="36"/>
    </row>
    <row r="220" spans="1:79" ht="15" customHeight="1" x14ac:dyDescent="0.2">
      <c r="A220" s="36">
        <v>1</v>
      </c>
      <c r="B220" s="36"/>
      <c r="C220" s="36"/>
      <c r="D220" s="36"/>
      <c r="E220" s="36"/>
      <c r="F220" s="36"/>
      <c r="G220" s="36">
        <v>2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>
        <v>3</v>
      </c>
      <c r="U220" s="36"/>
      <c r="V220" s="36"/>
      <c r="W220" s="36"/>
      <c r="X220" s="36"/>
      <c r="Y220" s="36"/>
      <c r="Z220" s="36"/>
      <c r="AA220" s="36">
        <v>4</v>
      </c>
      <c r="AB220" s="36"/>
      <c r="AC220" s="36"/>
      <c r="AD220" s="36"/>
      <c r="AE220" s="36"/>
      <c r="AF220" s="36">
        <v>5</v>
      </c>
      <c r="AG220" s="36"/>
      <c r="AH220" s="36"/>
      <c r="AI220" s="36"/>
      <c r="AJ220" s="36"/>
      <c r="AK220" s="36">
        <v>6</v>
      </c>
      <c r="AL220" s="36"/>
      <c r="AM220" s="36"/>
      <c r="AN220" s="36"/>
      <c r="AO220" s="36"/>
      <c r="AP220" s="36">
        <v>7</v>
      </c>
      <c r="AQ220" s="36"/>
      <c r="AR220" s="36"/>
      <c r="AS220" s="36"/>
      <c r="AT220" s="36"/>
      <c r="AU220" s="36">
        <v>8</v>
      </c>
      <c r="AV220" s="36"/>
      <c r="AW220" s="36"/>
      <c r="AX220" s="36"/>
      <c r="AY220" s="36"/>
      <c r="AZ220" s="36">
        <v>9</v>
      </c>
      <c r="BA220" s="36"/>
      <c r="BB220" s="36"/>
      <c r="BC220" s="36"/>
      <c r="BD220" s="36"/>
      <c r="BE220" s="36">
        <v>10</v>
      </c>
      <c r="BF220" s="36"/>
      <c r="BG220" s="36"/>
      <c r="BH220" s="36"/>
      <c r="BI220" s="36"/>
      <c r="BJ220" s="36">
        <v>11</v>
      </c>
      <c r="BK220" s="36"/>
      <c r="BL220" s="36"/>
      <c r="BM220" s="36"/>
      <c r="BN220" s="36"/>
      <c r="BO220" s="36">
        <v>12</v>
      </c>
      <c r="BP220" s="36"/>
      <c r="BQ220" s="36"/>
      <c r="BR220" s="36"/>
      <c r="BS220" s="36"/>
    </row>
    <row r="221" spans="1:79" s="1" customFormat="1" ht="15" hidden="1" customHeight="1" x14ac:dyDescent="0.2">
      <c r="A221" s="38" t="s">
        <v>69</v>
      </c>
      <c r="B221" s="38"/>
      <c r="C221" s="38"/>
      <c r="D221" s="38"/>
      <c r="E221" s="38"/>
      <c r="F221" s="38"/>
      <c r="G221" s="72" t="s">
        <v>57</v>
      </c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 t="s">
        <v>79</v>
      </c>
      <c r="U221" s="72"/>
      <c r="V221" s="72"/>
      <c r="W221" s="72"/>
      <c r="X221" s="72"/>
      <c r="Y221" s="72"/>
      <c r="Z221" s="72"/>
      <c r="AA221" s="37" t="s">
        <v>65</v>
      </c>
      <c r="AB221" s="37"/>
      <c r="AC221" s="37"/>
      <c r="AD221" s="37"/>
      <c r="AE221" s="37"/>
      <c r="AF221" s="37" t="s">
        <v>66</v>
      </c>
      <c r="AG221" s="37"/>
      <c r="AH221" s="37"/>
      <c r="AI221" s="37"/>
      <c r="AJ221" s="37"/>
      <c r="AK221" s="44" t="s">
        <v>122</v>
      </c>
      <c r="AL221" s="44"/>
      <c r="AM221" s="44"/>
      <c r="AN221" s="44"/>
      <c r="AO221" s="44"/>
      <c r="AP221" s="37" t="s">
        <v>67</v>
      </c>
      <c r="AQ221" s="37"/>
      <c r="AR221" s="37"/>
      <c r="AS221" s="37"/>
      <c r="AT221" s="37"/>
      <c r="AU221" s="37" t="s">
        <v>68</v>
      </c>
      <c r="AV221" s="37"/>
      <c r="AW221" s="37"/>
      <c r="AX221" s="37"/>
      <c r="AY221" s="37"/>
      <c r="AZ221" s="44" t="s">
        <v>122</v>
      </c>
      <c r="BA221" s="44"/>
      <c r="BB221" s="44"/>
      <c r="BC221" s="44"/>
      <c r="BD221" s="44"/>
      <c r="BE221" s="37" t="s">
        <v>58</v>
      </c>
      <c r="BF221" s="37"/>
      <c r="BG221" s="37"/>
      <c r="BH221" s="37"/>
      <c r="BI221" s="37"/>
      <c r="BJ221" s="37" t="s">
        <v>59</v>
      </c>
      <c r="BK221" s="37"/>
      <c r="BL221" s="37"/>
      <c r="BM221" s="37"/>
      <c r="BN221" s="37"/>
      <c r="BO221" s="44" t="s">
        <v>122</v>
      </c>
      <c r="BP221" s="44"/>
      <c r="BQ221" s="44"/>
      <c r="BR221" s="44"/>
      <c r="BS221" s="44"/>
      <c r="CA221" s="1" t="s">
        <v>44</v>
      </c>
    </row>
    <row r="222" spans="1:79" s="98" customFormat="1" ht="63.75" customHeight="1" x14ac:dyDescent="0.2">
      <c r="A222" s="109">
        <v>1</v>
      </c>
      <c r="B222" s="109"/>
      <c r="C222" s="109"/>
      <c r="D222" s="109"/>
      <c r="E222" s="109"/>
      <c r="F222" s="109"/>
      <c r="G222" s="91" t="s">
        <v>351</v>
      </c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3"/>
      <c r="T222" s="133" t="s">
        <v>405</v>
      </c>
      <c r="U222" s="92"/>
      <c r="V222" s="92"/>
      <c r="W222" s="92"/>
      <c r="X222" s="92"/>
      <c r="Y222" s="92"/>
      <c r="Z222" s="93"/>
      <c r="AA222" s="116">
        <v>16925937</v>
      </c>
      <c r="AB222" s="116"/>
      <c r="AC222" s="116"/>
      <c r="AD222" s="116"/>
      <c r="AE222" s="116"/>
      <c r="AF222" s="116">
        <v>0</v>
      </c>
      <c r="AG222" s="116"/>
      <c r="AH222" s="116"/>
      <c r="AI222" s="116"/>
      <c r="AJ222" s="116"/>
      <c r="AK222" s="116">
        <f>IF(ISNUMBER(AA222),AA222,0)+IF(ISNUMBER(AF222),AF222,0)</f>
        <v>16925937</v>
      </c>
      <c r="AL222" s="116"/>
      <c r="AM222" s="116"/>
      <c r="AN222" s="116"/>
      <c r="AO222" s="116"/>
      <c r="AP222" s="116">
        <v>16093700</v>
      </c>
      <c r="AQ222" s="116"/>
      <c r="AR222" s="116"/>
      <c r="AS222" s="116"/>
      <c r="AT222" s="116"/>
      <c r="AU222" s="116">
        <v>0</v>
      </c>
      <c r="AV222" s="116"/>
      <c r="AW222" s="116"/>
      <c r="AX222" s="116"/>
      <c r="AY222" s="116"/>
      <c r="AZ222" s="116">
        <f>IF(ISNUMBER(AP222),AP222,0)+IF(ISNUMBER(AU222),AU222,0)</f>
        <v>16093700</v>
      </c>
      <c r="BA222" s="116"/>
      <c r="BB222" s="116"/>
      <c r="BC222" s="116"/>
      <c r="BD222" s="116"/>
      <c r="BE222" s="116">
        <v>13430300</v>
      </c>
      <c r="BF222" s="116"/>
      <c r="BG222" s="116"/>
      <c r="BH222" s="116"/>
      <c r="BI222" s="116"/>
      <c r="BJ222" s="116">
        <v>0</v>
      </c>
      <c r="BK222" s="116"/>
      <c r="BL222" s="116"/>
      <c r="BM222" s="116"/>
      <c r="BN222" s="116"/>
      <c r="BO222" s="116">
        <f>IF(ISNUMBER(BE222),BE222,0)+IF(ISNUMBER(BJ222),BJ222,0)</f>
        <v>13430300</v>
      </c>
      <c r="BP222" s="116"/>
      <c r="BQ222" s="116"/>
      <c r="BR222" s="116"/>
      <c r="BS222" s="116"/>
      <c r="CA222" s="98" t="s">
        <v>45</v>
      </c>
    </row>
    <row r="223" spans="1:79" s="98" customFormat="1" ht="12.75" customHeight="1" x14ac:dyDescent="0.2">
      <c r="A223" s="109">
        <v>2</v>
      </c>
      <c r="B223" s="109"/>
      <c r="C223" s="109"/>
      <c r="D223" s="109"/>
      <c r="E223" s="109"/>
      <c r="F223" s="109"/>
      <c r="G223" s="91" t="s">
        <v>353</v>
      </c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3"/>
      <c r="T223" s="133" t="s">
        <v>354</v>
      </c>
      <c r="U223" s="92"/>
      <c r="V223" s="92"/>
      <c r="W223" s="92"/>
      <c r="X223" s="92"/>
      <c r="Y223" s="92"/>
      <c r="Z223" s="93"/>
      <c r="AA223" s="116">
        <v>0</v>
      </c>
      <c r="AB223" s="116"/>
      <c r="AC223" s="116"/>
      <c r="AD223" s="116"/>
      <c r="AE223" s="116"/>
      <c r="AF223" s="116">
        <v>0</v>
      </c>
      <c r="AG223" s="116"/>
      <c r="AH223" s="116"/>
      <c r="AI223" s="116"/>
      <c r="AJ223" s="116"/>
      <c r="AK223" s="116">
        <f>IF(ISNUMBER(AA223),AA223,0)+IF(ISNUMBER(AF223),AF223,0)</f>
        <v>0</v>
      </c>
      <c r="AL223" s="116"/>
      <c r="AM223" s="116"/>
      <c r="AN223" s="116"/>
      <c r="AO223" s="116"/>
      <c r="AP223" s="116">
        <v>0</v>
      </c>
      <c r="AQ223" s="116"/>
      <c r="AR223" s="116"/>
      <c r="AS223" s="116"/>
      <c r="AT223" s="116"/>
      <c r="AU223" s="116">
        <v>0</v>
      </c>
      <c r="AV223" s="116"/>
      <c r="AW223" s="116"/>
      <c r="AX223" s="116"/>
      <c r="AY223" s="116"/>
      <c r="AZ223" s="116">
        <f>IF(ISNUMBER(AP223),AP223,0)+IF(ISNUMBER(AU223),AU223,0)</f>
        <v>0</v>
      </c>
      <c r="BA223" s="116"/>
      <c r="BB223" s="116"/>
      <c r="BC223" s="116"/>
      <c r="BD223" s="116"/>
      <c r="BE223" s="116">
        <v>0</v>
      </c>
      <c r="BF223" s="116"/>
      <c r="BG223" s="116"/>
      <c r="BH223" s="116"/>
      <c r="BI223" s="116"/>
      <c r="BJ223" s="116">
        <v>0</v>
      </c>
      <c r="BK223" s="116"/>
      <c r="BL223" s="116"/>
      <c r="BM223" s="116"/>
      <c r="BN223" s="116"/>
      <c r="BO223" s="116">
        <f>IF(ISNUMBER(BE223),BE223,0)+IF(ISNUMBER(BJ223),BJ223,0)</f>
        <v>0</v>
      </c>
      <c r="BP223" s="116"/>
      <c r="BQ223" s="116"/>
      <c r="BR223" s="116"/>
      <c r="BS223" s="116"/>
    </row>
    <row r="224" spans="1:79" s="6" customFormat="1" ht="12.75" customHeight="1" x14ac:dyDescent="0.2">
      <c r="A224" s="87"/>
      <c r="B224" s="87"/>
      <c r="C224" s="87"/>
      <c r="D224" s="87"/>
      <c r="E224" s="87"/>
      <c r="F224" s="87"/>
      <c r="G224" s="99" t="s">
        <v>147</v>
      </c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1"/>
      <c r="T224" s="134"/>
      <c r="U224" s="100"/>
      <c r="V224" s="100"/>
      <c r="W224" s="100"/>
      <c r="X224" s="100"/>
      <c r="Y224" s="100"/>
      <c r="Z224" s="101"/>
      <c r="AA224" s="115">
        <v>16925937</v>
      </c>
      <c r="AB224" s="115"/>
      <c r="AC224" s="115"/>
      <c r="AD224" s="115"/>
      <c r="AE224" s="115"/>
      <c r="AF224" s="115">
        <v>0</v>
      </c>
      <c r="AG224" s="115"/>
      <c r="AH224" s="115"/>
      <c r="AI224" s="115"/>
      <c r="AJ224" s="115"/>
      <c r="AK224" s="115">
        <f>IF(ISNUMBER(AA224),AA224,0)+IF(ISNUMBER(AF224),AF224,0)</f>
        <v>16925937</v>
      </c>
      <c r="AL224" s="115"/>
      <c r="AM224" s="115"/>
      <c r="AN224" s="115"/>
      <c r="AO224" s="115"/>
      <c r="AP224" s="115">
        <v>16093700</v>
      </c>
      <c r="AQ224" s="115"/>
      <c r="AR224" s="115"/>
      <c r="AS224" s="115"/>
      <c r="AT224" s="115"/>
      <c r="AU224" s="115">
        <v>0</v>
      </c>
      <c r="AV224" s="115"/>
      <c r="AW224" s="115"/>
      <c r="AX224" s="115"/>
      <c r="AY224" s="115"/>
      <c r="AZ224" s="115">
        <f>IF(ISNUMBER(AP224),AP224,0)+IF(ISNUMBER(AU224),AU224,0)</f>
        <v>16093700</v>
      </c>
      <c r="BA224" s="115"/>
      <c r="BB224" s="115"/>
      <c r="BC224" s="115"/>
      <c r="BD224" s="115"/>
      <c r="BE224" s="115">
        <v>13430300</v>
      </c>
      <c r="BF224" s="115"/>
      <c r="BG224" s="115"/>
      <c r="BH224" s="115"/>
      <c r="BI224" s="115"/>
      <c r="BJ224" s="115">
        <v>0</v>
      </c>
      <c r="BK224" s="115"/>
      <c r="BL224" s="115"/>
      <c r="BM224" s="115"/>
      <c r="BN224" s="115"/>
      <c r="BO224" s="115">
        <f>IF(ISNUMBER(BE224),BE224,0)+IF(ISNUMBER(BJ224),BJ224,0)</f>
        <v>13430300</v>
      </c>
      <c r="BP224" s="115"/>
      <c r="BQ224" s="115"/>
      <c r="BR224" s="115"/>
      <c r="BS224" s="115"/>
    </row>
    <row r="226" spans="1:79" ht="13.5" customHeight="1" x14ac:dyDescent="0.2">
      <c r="A226" s="42" t="s">
        <v>283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79" ht="15" customHeight="1" x14ac:dyDescent="0.2">
      <c r="A227" s="53" t="s">
        <v>250</v>
      </c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</row>
    <row r="228" spans="1:79" ht="15" customHeight="1" x14ac:dyDescent="0.2">
      <c r="A228" s="36" t="s">
        <v>6</v>
      </c>
      <c r="B228" s="36"/>
      <c r="C228" s="36"/>
      <c r="D228" s="36"/>
      <c r="E228" s="36"/>
      <c r="F228" s="36"/>
      <c r="G228" s="36" t="s">
        <v>126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 t="s">
        <v>13</v>
      </c>
      <c r="U228" s="36"/>
      <c r="V228" s="36"/>
      <c r="W228" s="36"/>
      <c r="X228" s="36"/>
      <c r="Y228" s="36"/>
      <c r="Z228" s="36"/>
      <c r="AA228" s="30" t="s">
        <v>272</v>
      </c>
      <c r="AB228" s="74"/>
      <c r="AC228" s="74"/>
      <c r="AD228" s="74"/>
      <c r="AE228" s="74"/>
      <c r="AF228" s="74"/>
      <c r="AG228" s="74"/>
      <c r="AH228" s="74"/>
      <c r="AI228" s="74"/>
      <c r="AJ228" s="74"/>
      <c r="AK228" s="74"/>
      <c r="AL228" s="74"/>
      <c r="AM228" s="74"/>
      <c r="AN228" s="74"/>
      <c r="AO228" s="75"/>
      <c r="AP228" s="30" t="s">
        <v>277</v>
      </c>
      <c r="AQ228" s="31"/>
      <c r="AR228" s="31"/>
      <c r="AS228" s="31"/>
      <c r="AT228" s="31"/>
      <c r="AU228" s="31"/>
      <c r="AV228" s="31"/>
      <c r="AW228" s="31"/>
      <c r="AX228" s="31"/>
      <c r="AY228" s="31"/>
      <c r="AZ228" s="31"/>
      <c r="BA228" s="31"/>
      <c r="BB228" s="31"/>
      <c r="BC228" s="31"/>
      <c r="BD228" s="32"/>
    </row>
    <row r="229" spans="1:79" ht="32.1" customHeight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 t="s">
        <v>4</v>
      </c>
      <c r="AB229" s="36"/>
      <c r="AC229" s="36"/>
      <c r="AD229" s="36"/>
      <c r="AE229" s="36"/>
      <c r="AF229" s="36" t="s">
        <v>3</v>
      </c>
      <c r="AG229" s="36"/>
      <c r="AH229" s="36"/>
      <c r="AI229" s="36"/>
      <c r="AJ229" s="36"/>
      <c r="AK229" s="36" t="s">
        <v>89</v>
      </c>
      <c r="AL229" s="36"/>
      <c r="AM229" s="36"/>
      <c r="AN229" s="36"/>
      <c r="AO229" s="36"/>
      <c r="AP229" s="36" t="s">
        <v>4</v>
      </c>
      <c r="AQ229" s="36"/>
      <c r="AR229" s="36"/>
      <c r="AS229" s="36"/>
      <c r="AT229" s="36"/>
      <c r="AU229" s="36" t="s">
        <v>3</v>
      </c>
      <c r="AV229" s="36"/>
      <c r="AW229" s="36"/>
      <c r="AX229" s="36"/>
      <c r="AY229" s="36"/>
      <c r="AZ229" s="36" t="s">
        <v>96</v>
      </c>
      <c r="BA229" s="36"/>
      <c r="BB229" s="36"/>
      <c r="BC229" s="36"/>
      <c r="BD229" s="36"/>
    </row>
    <row r="230" spans="1:79" ht="15" customHeight="1" x14ac:dyDescent="0.2">
      <c r="A230" s="36">
        <v>1</v>
      </c>
      <c r="B230" s="36"/>
      <c r="C230" s="36"/>
      <c r="D230" s="36"/>
      <c r="E230" s="36"/>
      <c r="F230" s="36"/>
      <c r="G230" s="36">
        <v>2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>
        <v>3</v>
      </c>
      <c r="U230" s="36"/>
      <c r="V230" s="36"/>
      <c r="W230" s="36"/>
      <c r="X230" s="36"/>
      <c r="Y230" s="36"/>
      <c r="Z230" s="36"/>
      <c r="AA230" s="36">
        <v>4</v>
      </c>
      <c r="AB230" s="36"/>
      <c r="AC230" s="36"/>
      <c r="AD230" s="36"/>
      <c r="AE230" s="36"/>
      <c r="AF230" s="36">
        <v>5</v>
      </c>
      <c r="AG230" s="36"/>
      <c r="AH230" s="36"/>
      <c r="AI230" s="36"/>
      <c r="AJ230" s="36"/>
      <c r="AK230" s="36">
        <v>6</v>
      </c>
      <c r="AL230" s="36"/>
      <c r="AM230" s="36"/>
      <c r="AN230" s="36"/>
      <c r="AO230" s="36"/>
      <c r="AP230" s="36">
        <v>7</v>
      </c>
      <c r="AQ230" s="36"/>
      <c r="AR230" s="36"/>
      <c r="AS230" s="36"/>
      <c r="AT230" s="36"/>
      <c r="AU230" s="36">
        <v>8</v>
      </c>
      <c r="AV230" s="36"/>
      <c r="AW230" s="36"/>
      <c r="AX230" s="36"/>
      <c r="AY230" s="36"/>
      <c r="AZ230" s="36">
        <v>9</v>
      </c>
      <c r="BA230" s="36"/>
      <c r="BB230" s="36"/>
      <c r="BC230" s="36"/>
      <c r="BD230" s="36"/>
    </row>
    <row r="231" spans="1:79" s="1" customFormat="1" ht="12" hidden="1" customHeight="1" x14ac:dyDescent="0.2">
      <c r="A231" s="38" t="s">
        <v>69</v>
      </c>
      <c r="B231" s="38"/>
      <c r="C231" s="38"/>
      <c r="D231" s="38"/>
      <c r="E231" s="38"/>
      <c r="F231" s="38"/>
      <c r="G231" s="72" t="s">
        <v>57</v>
      </c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 t="s">
        <v>79</v>
      </c>
      <c r="U231" s="72"/>
      <c r="V231" s="72"/>
      <c r="W231" s="72"/>
      <c r="X231" s="72"/>
      <c r="Y231" s="72"/>
      <c r="Z231" s="72"/>
      <c r="AA231" s="37" t="s">
        <v>60</v>
      </c>
      <c r="AB231" s="37"/>
      <c r="AC231" s="37"/>
      <c r="AD231" s="37"/>
      <c r="AE231" s="37"/>
      <c r="AF231" s="37" t="s">
        <v>61</v>
      </c>
      <c r="AG231" s="37"/>
      <c r="AH231" s="37"/>
      <c r="AI231" s="37"/>
      <c r="AJ231" s="37"/>
      <c r="AK231" s="44" t="s">
        <v>122</v>
      </c>
      <c r="AL231" s="44"/>
      <c r="AM231" s="44"/>
      <c r="AN231" s="44"/>
      <c r="AO231" s="44"/>
      <c r="AP231" s="37" t="s">
        <v>62</v>
      </c>
      <c r="AQ231" s="37"/>
      <c r="AR231" s="37"/>
      <c r="AS231" s="37"/>
      <c r="AT231" s="37"/>
      <c r="AU231" s="37" t="s">
        <v>63</v>
      </c>
      <c r="AV231" s="37"/>
      <c r="AW231" s="37"/>
      <c r="AX231" s="37"/>
      <c r="AY231" s="37"/>
      <c r="AZ231" s="44" t="s">
        <v>122</v>
      </c>
      <c r="BA231" s="44"/>
      <c r="BB231" s="44"/>
      <c r="BC231" s="44"/>
      <c r="BD231" s="44"/>
      <c r="CA231" s="1" t="s">
        <v>46</v>
      </c>
    </row>
    <row r="232" spans="1:79" s="98" customFormat="1" ht="63.75" customHeight="1" x14ac:dyDescent="0.2">
      <c r="A232" s="109">
        <v>1</v>
      </c>
      <c r="B232" s="109"/>
      <c r="C232" s="109"/>
      <c r="D232" s="109"/>
      <c r="E232" s="109"/>
      <c r="F232" s="109"/>
      <c r="G232" s="91" t="s">
        <v>351</v>
      </c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3"/>
      <c r="T232" s="133" t="s">
        <v>405</v>
      </c>
      <c r="U232" s="92"/>
      <c r="V232" s="92"/>
      <c r="W232" s="92"/>
      <c r="X232" s="92"/>
      <c r="Y232" s="92"/>
      <c r="Z232" s="93"/>
      <c r="AA232" s="116">
        <v>0</v>
      </c>
      <c r="AB232" s="116"/>
      <c r="AC232" s="116"/>
      <c r="AD232" s="116"/>
      <c r="AE232" s="116"/>
      <c r="AF232" s="116">
        <v>0</v>
      </c>
      <c r="AG232" s="116"/>
      <c r="AH232" s="116"/>
      <c r="AI232" s="116"/>
      <c r="AJ232" s="116"/>
      <c r="AK232" s="116">
        <f>IF(ISNUMBER(AA232),AA232,0)+IF(ISNUMBER(AF232),AF232,0)</f>
        <v>0</v>
      </c>
      <c r="AL232" s="116"/>
      <c r="AM232" s="116"/>
      <c r="AN232" s="116"/>
      <c r="AO232" s="116"/>
      <c r="AP232" s="116">
        <v>0</v>
      </c>
      <c r="AQ232" s="116"/>
      <c r="AR232" s="116"/>
      <c r="AS232" s="116"/>
      <c r="AT232" s="116"/>
      <c r="AU232" s="116">
        <v>0</v>
      </c>
      <c r="AV232" s="116"/>
      <c r="AW232" s="116"/>
      <c r="AX232" s="116"/>
      <c r="AY232" s="116"/>
      <c r="AZ232" s="116">
        <f>IF(ISNUMBER(AP232),AP232,0)+IF(ISNUMBER(AU232),AU232,0)</f>
        <v>0</v>
      </c>
      <c r="BA232" s="116"/>
      <c r="BB232" s="116"/>
      <c r="BC232" s="116"/>
      <c r="BD232" s="116"/>
      <c r="CA232" s="98" t="s">
        <v>47</v>
      </c>
    </row>
    <row r="233" spans="1:79" s="98" customFormat="1" ht="12.75" customHeight="1" x14ac:dyDescent="0.2">
      <c r="A233" s="109">
        <v>2</v>
      </c>
      <c r="B233" s="109"/>
      <c r="C233" s="109"/>
      <c r="D233" s="109"/>
      <c r="E233" s="109"/>
      <c r="F233" s="109"/>
      <c r="G233" s="91" t="s">
        <v>353</v>
      </c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3"/>
      <c r="T233" s="133" t="s">
        <v>354</v>
      </c>
      <c r="U233" s="92"/>
      <c r="V233" s="92"/>
      <c r="W233" s="92"/>
      <c r="X233" s="92"/>
      <c r="Y233" s="92"/>
      <c r="Z233" s="93"/>
      <c r="AA233" s="116">
        <v>18381490</v>
      </c>
      <c r="AB233" s="116"/>
      <c r="AC233" s="116"/>
      <c r="AD233" s="116"/>
      <c r="AE233" s="116"/>
      <c r="AF233" s="116">
        <v>0</v>
      </c>
      <c r="AG233" s="116"/>
      <c r="AH233" s="116"/>
      <c r="AI233" s="116"/>
      <c r="AJ233" s="116"/>
      <c r="AK233" s="116">
        <f>IF(ISNUMBER(AA233),AA233,0)+IF(ISNUMBER(AF233),AF233,0)</f>
        <v>18381490</v>
      </c>
      <c r="AL233" s="116"/>
      <c r="AM233" s="116"/>
      <c r="AN233" s="116"/>
      <c r="AO233" s="116"/>
      <c r="AP233" s="116">
        <v>19415844</v>
      </c>
      <c r="AQ233" s="116"/>
      <c r="AR233" s="116"/>
      <c r="AS233" s="116"/>
      <c r="AT233" s="116"/>
      <c r="AU233" s="116">
        <v>0</v>
      </c>
      <c r="AV233" s="116"/>
      <c r="AW233" s="116"/>
      <c r="AX233" s="116"/>
      <c r="AY233" s="116"/>
      <c r="AZ233" s="116">
        <f>IF(ISNUMBER(AP233),AP233,0)+IF(ISNUMBER(AU233),AU233,0)</f>
        <v>19415844</v>
      </c>
      <c r="BA233" s="116"/>
      <c r="BB233" s="116"/>
      <c r="BC233" s="116"/>
      <c r="BD233" s="116"/>
    </row>
    <row r="234" spans="1:79" s="6" customFormat="1" x14ac:dyDescent="0.2">
      <c r="A234" s="87"/>
      <c r="B234" s="87"/>
      <c r="C234" s="87"/>
      <c r="D234" s="87"/>
      <c r="E234" s="87"/>
      <c r="F234" s="87"/>
      <c r="G234" s="99" t="s">
        <v>147</v>
      </c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1"/>
      <c r="T234" s="134"/>
      <c r="U234" s="100"/>
      <c r="V234" s="100"/>
      <c r="W234" s="100"/>
      <c r="X234" s="100"/>
      <c r="Y234" s="100"/>
      <c r="Z234" s="101"/>
      <c r="AA234" s="115">
        <v>18381490</v>
      </c>
      <c r="AB234" s="115"/>
      <c r="AC234" s="115"/>
      <c r="AD234" s="115"/>
      <c r="AE234" s="115"/>
      <c r="AF234" s="115">
        <v>0</v>
      </c>
      <c r="AG234" s="115"/>
      <c r="AH234" s="115"/>
      <c r="AI234" s="115"/>
      <c r="AJ234" s="115"/>
      <c r="AK234" s="115">
        <f>IF(ISNUMBER(AA234),AA234,0)+IF(ISNUMBER(AF234),AF234,0)</f>
        <v>18381490</v>
      </c>
      <c r="AL234" s="115"/>
      <c r="AM234" s="115"/>
      <c r="AN234" s="115"/>
      <c r="AO234" s="115"/>
      <c r="AP234" s="115">
        <v>19415844</v>
      </c>
      <c r="AQ234" s="115"/>
      <c r="AR234" s="115"/>
      <c r="AS234" s="115"/>
      <c r="AT234" s="115"/>
      <c r="AU234" s="115">
        <v>0</v>
      </c>
      <c r="AV234" s="115"/>
      <c r="AW234" s="115"/>
      <c r="AX234" s="115"/>
      <c r="AY234" s="115"/>
      <c r="AZ234" s="115">
        <f>IF(ISNUMBER(AP234),AP234,0)+IF(ISNUMBER(AU234),AU234,0)</f>
        <v>19415844</v>
      </c>
      <c r="BA234" s="115"/>
      <c r="BB234" s="115"/>
      <c r="BC234" s="115"/>
      <c r="BD234" s="115"/>
    </row>
    <row r="237" spans="1:79" ht="14.25" customHeight="1" x14ac:dyDescent="0.2">
      <c r="A237" s="42" t="s">
        <v>284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 x14ac:dyDescent="0.2">
      <c r="A238" s="53" t="s">
        <v>250</v>
      </c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</row>
    <row r="239" spans="1:79" ht="23.1" customHeight="1" x14ac:dyDescent="0.2">
      <c r="A239" s="36" t="s">
        <v>128</v>
      </c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60" t="s">
        <v>129</v>
      </c>
      <c r="O239" s="61"/>
      <c r="P239" s="61"/>
      <c r="Q239" s="61"/>
      <c r="R239" s="61"/>
      <c r="S239" s="61"/>
      <c r="T239" s="61"/>
      <c r="U239" s="62"/>
      <c r="V239" s="60" t="s">
        <v>130</v>
      </c>
      <c r="W239" s="61"/>
      <c r="X239" s="61"/>
      <c r="Y239" s="61"/>
      <c r="Z239" s="62"/>
      <c r="AA239" s="36" t="s">
        <v>251</v>
      </c>
      <c r="AB239" s="36"/>
      <c r="AC239" s="36"/>
      <c r="AD239" s="36"/>
      <c r="AE239" s="36"/>
      <c r="AF239" s="36"/>
      <c r="AG239" s="36"/>
      <c r="AH239" s="36"/>
      <c r="AI239" s="36"/>
      <c r="AJ239" s="36" t="s">
        <v>254</v>
      </c>
      <c r="AK239" s="36"/>
      <c r="AL239" s="36"/>
      <c r="AM239" s="36"/>
      <c r="AN239" s="36"/>
      <c r="AO239" s="36"/>
      <c r="AP239" s="36"/>
      <c r="AQ239" s="36"/>
      <c r="AR239" s="36"/>
      <c r="AS239" s="36" t="s">
        <v>262</v>
      </c>
      <c r="AT239" s="36"/>
      <c r="AU239" s="36"/>
      <c r="AV239" s="36"/>
      <c r="AW239" s="36"/>
      <c r="AX239" s="36"/>
      <c r="AY239" s="36"/>
      <c r="AZ239" s="36"/>
      <c r="BA239" s="36"/>
      <c r="BB239" s="36" t="s">
        <v>272</v>
      </c>
      <c r="BC239" s="36"/>
      <c r="BD239" s="36"/>
      <c r="BE239" s="36"/>
      <c r="BF239" s="36"/>
      <c r="BG239" s="36"/>
      <c r="BH239" s="36"/>
      <c r="BI239" s="36"/>
      <c r="BJ239" s="36"/>
      <c r="BK239" s="36" t="s">
        <v>277</v>
      </c>
      <c r="BL239" s="36"/>
      <c r="BM239" s="36"/>
      <c r="BN239" s="36"/>
      <c r="BO239" s="36"/>
      <c r="BP239" s="36"/>
      <c r="BQ239" s="36"/>
      <c r="BR239" s="36"/>
      <c r="BS239" s="36"/>
    </row>
    <row r="240" spans="1:79" ht="95.25" customHeight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63"/>
      <c r="O240" s="64"/>
      <c r="P240" s="64"/>
      <c r="Q240" s="64"/>
      <c r="R240" s="64"/>
      <c r="S240" s="64"/>
      <c r="T240" s="64"/>
      <c r="U240" s="65"/>
      <c r="V240" s="63"/>
      <c r="W240" s="64"/>
      <c r="X240" s="64"/>
      <c r="Y240" s="64"/>
      <c r="Z240" s="65"/>
      <c r="AA240" s="49" t="s">
        <v>133</v>
      </c>
      <c r="AB240" s="49"/>
      <c r="AC240" s="49"/>
      <c r="AD240" s="49"/>
      <c r="AE240" s="49"/>
      <c r="AF240" s="49" t="s">
        <v>134</v>
      </c>
      <c r="AG240" s="49"/>
      <c r="AH240" s="49"/>
      <c r="AI240" s="49"/>
      <c r="AJ240" s="49" t="s">
        <v>133</v>
      </c>
      <c r="AK240" s="49"/>
      <c r="AL240" s="49"/>
      <c r="AM240" s="49"/>
      <c r="AN240" s="49"/>
      <c r="AO240" s="49" t="s">
        <v>134</v>
      </c>
      <c r="AP240" s="49"/>
      <c r="AQ240" s="49"/>
      <c r="AR240" s="49"/>
      <c r="AS240" s="49" t="s">
        <v>133</v>
      </c>
      <c r="AT240" s="49"/>
      <c r="AU240" s="49"/>
      <c r="AV240" s="49"/>
      <c r="AW240" s="49"/>
      <c r="AX240" s="49" t="s">
        <v>134</v>
      </c>
      <c r="AY240" s="49"/>
      <c r="AZ240" s="49"/>
      <c r="BA240" s="49"/>
      <c r="BB240" s="49" t="s">
        <v>133</v>
      </c>
      <c r="BC240" s="49"/>
      <c r="BD240" s="49"/>
      <c r="BE240" s="49"/>
      <c r="BF240" s="49"/>
      <c r="BG240" s="49" t="s">
        <v>134</v>
      </c>
      <c r="BH240" s="49"/>
      <c r="BI240" s="49"/>
      <c r="BJ240" s="49"/>
      <c r="BK240" s="49" t="s">
        <v>133</v>
      </c>
      <c r="BL240" s="49"/>
      <c r="BM240" s="49"/>
      <c r="BN240" s="49"/>
      <c r="BO240" s="49"/>
      <c r="BP240" s="49" t="s">
        <v>134</v>
      </c>
      <c r="BQ240" s="49"/>
      <c r="BR240" s="49"/>
      <c r="BS240" s="49"/>
    </row>
    <row r="241" spans="1:79" ht="15" customHeight="1" x14ac:dyDescent="0.2">
      <c r="A241" s="36">
        <v>1</v>
      </c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0">
        <v>2</v>
      </c>
      <c r="O241" s="31"/>
      <c r="P241" s="31"/>
      <c r="Q241" s="31"/>
      <c r="R241" s="31"/>
      <c r="S241" s="31"/>
      <c r="T241" s="31"/>
      <c r="U241" s="32"/>
      <c r="V241" s="36">
        <v>3</v>
      </c>
      <c r="W241" s="36"/>
      <c r="X241" s="36"/>
      <c r="Y241" s="36"/>
      <c r="Z241" s="36"/>
      <c r="AA241" s="36">
        <v>4</v>
      </c>
      <c r="AB241" s="36"/>
      <c r="AC241" s="36"/>
      <c r="AD241" s="36"/>
      <c r="AE241" s="36"/>
      <c r="AF241" s="36">
        <v>5</v>
      </c>
      <c r="AG241" s="36"/>
      <c r="AH241" s="36"/>
      <c r="AI241" s="36"/>
      <c r="AJ241" s="36">
        <v>6</v>
      </c>
      <c r="AK241" s="36"/>
      <c r="AL241" s="36"/>
      <c r="AM241" s="36"/>
      <c r="AN241" s="36"/>
      <c r="AO241" s="36">
        <v>7</v>
      </c>
      <c r="AP241" s="36"/>
      <c r="AQ241" s="36"/>
      <c r="AR241" s="36"/>
      <c r="AS241" s="36">
        <v>8</v>
      </c>
      <c r="AT241" s="36"/>
      <c r="AU241" s="36"/>
      <c r="AV241" s="36"/>
      <c r="AW241" s="36"/>
      <c r="AX241" s="36">
        <v>9</v>
      </c>
      <c r="AY241" s="36"/>
      <c r="AZ241" s="36"/>
      <c r="BA241" s="36"/>
      <c r="BB241" s="36">
        <v>10</v>
      </c>
      <c r="BC241" s="36"/>
      <c r="BD241" s="36"/>
      <c r="BE241" s="36"/>
      <c r="BF241" s="36"/>
      <c r="BG241" s="36">
        <v>11</v>
      </c>
      <c r="BH241" s="36"/>
      <c r="BI241" s="36"/>
      <c r="BJ241" s="36"/>
      <c r="BK241" s="36">
        <v>12</v>
      </c>
      <c r="BL241" s="36"/>
      <c r="BM241" s="36"/>
      <c r="BN241" s="36"/>
      <c r="BO241" s="36"/>
      <c r="BP241" s="36">
        <v>13</v>
      </c>
      <c r="BQ241" s="36"/>
      <c r="BR241" s="36"/>
      <c r="BS241" s="36"/>
    </row>
    <row r="242" spans="1:79" s="1" customFormat="1" ht="12" hidden="1" customHeight="1" x14ac:dyDescent="0.2">
      <c r="A242" s="72" t="s">
        <v>146</v>
      </c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38" t="s">
        <v>131</v>
      </c>
      <c r="O242" s="38"/>
      <c r="P242" s="38"/>
      <c r="Q242" s="38"/>
      <c r="R242" s="38"/>
      <c r="S242" s="38"/>
      <c r="T242" s="38"/>
      <c r="U242" s="38"/>
      <c r="V242" s="38" t="s">
        <v>132</v>
      </c>
      <c r="W242" s="38"/>
      <c r="X242" s="38"/>
      <c r="Y242" s="38"/>
      <c r="Z242" s="38"/>
      <c r="AA242" s="37" t="s">
        <v>65</v>
      </c>
      <c r="AB242" s="37"/>
      <c r="AC242" s="37"/>
      <c r="AD242" s="37"/>
      <c r="AE242" s="37"/>
      <c r="AF242" s="37" t="s">
        <v>66</v>
      </c>
      <c r="AG242" s="37"/>
      <c r="AH242" s="37"/>
      <c r="AI242" s="37"/>
      <c r="AJ242" s="37" t="s">
        <v>67</v>
      </c>
      <c r="AK242" s="37"/>
      <c r="AL242" s="37"/>
      <c r="AM242" s="37"/>
      <c r="AN242" s="37"/>
      <c r="AO242" s="37" t="s">
        <v>68</v>
      </c>
      <c r="AP242" s="37"/>
      <c r="AQ242" s="37"/>
      <c r="AR242" s="37"/>
      <c r="AS242" s="37" t="s">
        <v>58</v>
      </c>
      <c r="AT242" s="37"/>
      <c r="AU242" s="37"/>
      <c r="AV242" s="37"/>
      <c r="AW242" s="37"/>
      <c r="AX242" s="37" t="s">
        <v>59</v>
      </c>
      <c r="AY242" s="37"/>
      <c r="AZ242" s="37"/>
      <c r="BA242" s="37"/>
      <c r="BB242" s="37" t="s">
        <v>60</v>
      </c>
      <c r="BC242" s="37"/>
      <c r="BD242" s="37"/>
      <c r="BE242" s="37"/>
      <c r="BF242" s="37"/>
      <c r="BG242" s="37" t="s">
        <v>61</v>
      </c>
      <c r="BH242" s="37"/>
      <c r="BI242" s="37"/>
      <c r="BJ242" s="37"/>
      <c r="BK242" s="37" t="s">
        <v>62</v>
      </c>
      <c r="BL242" s="37"/>
      <c r="BM242" s="37"/>
      <c r="BN242" s="37"/>
      <c r="BO242" s="37"/>
      <c r="BP242" s="37" t="s">
        <v>63</v>
      </c>
      <c r="BQ242" s="37"/>
      <c r="BR242" s="37"/>
      <c r="BS242" s="37"/>
      <c r="CA242" s="1" t="s">
        <v>48</v>
      </c>
    </row>
    <row r="243" spans="1:79" s="6" customFormat="1" ht="12.75" customHeight="1" x14ac:dyDescent="0.2">
      <c r="A243" s="117" t="s">
        <v>147</v>
      </c>
      <c r="B243" s="117"/>
      <c r="C243" s="117"/>
      <c r="D243" s="117"/>
      <c r="E243" s="117"/>
      <c r="F243" s="117"/>
      <c r="G243" s="117"/>
      <c r="H243" s="117"/>
      <c r="I243" s="117"/>
      <c r="J243" s="117"/>
      <c r="K243" s="117"/>
      <c r="L243" s="117"/>
      <c r="M243" s="117"/>
      <c r="N243" s="86"/>
      <c r="O243" s="84"/>
      <c r="P243" s="84"/>
      <c r="Q243" s="84"/>
      <c r="R243" s="84"/>
      <c r="S243" s="84"/>
      <c r="T243" s="84"/>
      <c r="U243" s="85"/>
      <c r="V243" s="119"/>
      <c r="W243" s="119"/>
      <c r="X243" s="119"/>
      <c r="Y243" s="119"/>
      <c r="Z243" s="119"/>
      <c r="AA243" s="119"/>
      <c r="AB243" s="119"/>
      <c r="AC243" s="119"/>
      <c r="AD243" s="119"/>
      <c r="AE243" s="119"/>
      <c r="AF243" s="119"/>
      <c r="AG243" s="119"/>
      <c r="AH243" s="119"/>
      <c r="AI243" s="119"/>
      <c r="AJ243" s="119"/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119"/>
      <c r="AY243" s="119"/>
      <c r="AZ243" s="119"/>
      <c r="BA243" s="119"/>
      <c r="BB243" s="119"/>
      <c r="BC243" s="119"/>
      <c r="BD243" s="119"/>
      <c r="BE243" s="119"/>
      <c r="BF243" s="119"/>
      <c r="BG243" s="119"/>
      <c r="BH243" s="119"/>
      <c r="BI243" s="119"/>
      <c r="BJ243" s="119"/>
      <c r="BK243" s="119"/>
      <c r="BL243" s="119"/>
      <c r="BM243" s="119"/>
      <c r="BN243" s="119"/>
      <c r="BO243" s="119"/>
      <c r="BP243" s="120"/>
      <c r="BQ243" s="121"/>
      <c r="BR243" s="121"/>
      <c r="BS243" s="122"/>
      <c r="CA243" s="6" t="s">
        <v>49</v>
      </c>
    </row>
    <row r="246" spans="1:79" ht="35.25" customHeight="1" x14ac:dyDescent="0.2">
      <c r="A246" s="42" t="s">
        <v>285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79" ht="120" customHeight="1" x14ac:dyDescent="0.2">
      <c r="A247" s="124" t="s">
        <v>408</v>
      </c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</row>
    <row r="248" spans="1:79" ht="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0" spans="1:79" ht="28.5" customHeight="1" x14ac:dyDescent="0.2">
      <c r="A250" s="39" t="s">
        <v>269</v>
      </c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</row>
    <row r="251" spans="1:79" ht="14.25" customHeight="1" x14ac:dyDescent="0.2">
      <c r="A251" s="42" t="s">
        <v>252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ht="15" customHeight="1" x14ac:dyDescent="0.2">
      <c r="A252" s="40" t="s">
        <v>250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40"/>
      <c r="AM252" s="40"/>
      <c r="AN252" s="40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</row>
    <row r="253" spans="1:79" ht="42.95" customHeight="1" x14ac:dyDescent="0.2">
      <c r="A253" s="49" t="s">
        <v>135</v>
      </c>
      <c r="B253" s="49"/>
      <c r="C253" s="49"/>
      <c r="D253" s="49"/>
      <c r="E253" s="49"/>
      <c r="F253" s="49"/>
      <c r="G253" s="36" t="s">
        <v>19</v>
      </c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 t="s">
        <v>15</v>
      </c>
      <c r="U253" s="36"/>
      <c r="V253" s="36"/>
      <c r="W253" s="36"/>
      <c r="X253" s="36"/>
      <c r="Y253" s="36"/>
      <c r="Z253" s="36" t="s">
        <v>14</v>
      </c>
      <c r="AA253" s="36"/>
      <c r="AB253" s="36"/>
      <c r="AC253" s="36"/>
      <c r="AD253" s="36"/>
      <c r="AE253" s="36" t="s">
        <v>136</v>
      </c>
      <c r="AF253" s="36"/>
      <c r="AG253" s="36"/>
      <c r="AH253" s="36"/>
      <c r="AI253" s="36"/>
      <c r="AJ253" s="36"/>
      <c r="AK253" s="36" t="s">
        <v>137</v>
      </c>
      <c r="AL253" s="36"/>
      <c r="AM253" s="36"/>
      <c r="AN253" s="36"/>
      <c r="AO253" s="36"/>
      <c r="AP253" s="36"/>
      <c r="AQ253" s="36" t="s">
        <v>138</v>
      </c>
      <c r="AR253" s="36"/>
      <c r="AS253" s="36"/>
      <c r="AT253" s="36"/>
      <c r="AU253" s="36"/>
      <c r="AV253" s="36"/>
      <c r="AW253" s="36" t="s">
        <v>98</v>
      </c>
      <c r="AX253" s="36"/>
      <c r="AY253" s="36"/>
      <c r="AZ253" s="36"/>
      <c r="BA253" s="36"/>
      <c r="BB253" s="36"/>
      <c r="BC253" s="36"/>
      <c r="BD253" s="36"/>
      <c r="BE253" s="36"/>
      <c r="BF253" s="36"/>
      <c r="BG253" s="36" t="s">
        <v>139</v>
      </c>
      <c r="BH253" s="36"/>
      <c r="BI253" s="36"/>
      <c r="BJ253" s="36"/>
      <c r="BK253" s="36"/>
      <c r="BL253" s="36"/>
    </row>
    <row r="254" spans="1:79" ht="39.950000000000003" customHeight="1" x14ac:dyDescent="0.2">
      <c r="A254" s="49"/>
      <c r="B254" s="49"/>
      <c r="C254" s="49"/>
      <c r="D254" s="49"/>
      <c r="E254" s="49"/>
      <c r="F254" s="49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36"/>
      <c r="AU254" s="36"/>
      <c r="AV254" s="36"/>
      <c r="AW254" s="36" t="s">
        <v>17</v>
      </c>
      <c r="AX254" s="36"/>
      <c r="AY254" s="36"/>
      <c r="AZ254" s="36"/>
      <c r="BA254" s="36"/>
      <c r="BB254" s="36" t="s">
        <v>16</v>
      </c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</row>
    <row r="255" spans="1:79" ht="15" customHeight="1" x14ac:dyDescent="0.2">
      <c r="A255" s="36">
        <v>1</v>
      </c>
      <c r="B255" s="36"/>
      <c r="C255" s="36"/>
      <c r="D255" s="36"/>
      <c r="E255" s="36"/>
      <c r="F255" s="36"/>
      <c r="G255" s="36">
        <v>2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>
        <v>3</v>
      </c>
      <c r="U255" s="36"/>
      <c r="V255" s="36"/>
      <c r="W255" s="36"/>
      <c r="X255" s="36"/>
      <c r="Y255" s="36"/>
      <c r="Z255" s="36">
        <v>4</v>
      </c>
      <c r="AA255" s="36"/>
      <c r="AB255" s="36"/>
      <c r="AC255" s="36"/>
      <c r="AD255" s="36"/>
      <c r="AE255" s="36">
        <v>5</v>
      </c>
      <c r="AF255" s="36"/>
      <c r="AG255" s="36"/>
      <c r="AH255" s="36"/>
      <c r="AI255" s="36"/>
      <c r="AJ255" s="36"/>
      <c r="AK255" s="36">
        <v>6</v>
      </c>
      <c r="AL255" s="36"/>
      <c r="AM255" s="36"/>
      <c r="AN255" s="36"/>
      <c r="AO255" s="36"/>
      <c r="AP255" s="36"/>
      <c r="AQ255" s="36">
        <v>7</v>
      </c>
      <c r="AR255" s="36"/>
      <c r="AS255" s="36"/>
      <c r="AT255" s="36"/>
      <c r="AU255" s="36"/>
      <c r="AV255" s="36"/>
      <c r="AW255" s="36">
        <v>8</v>
      </c>
      <c r="AX255" s="36"/>
      <c r="AY255" s="36"/>
      <c r="AZ255" s="36"/>
      <c r="BA255" s="36"/>
      <c r="BB255" s="36">
        <v>9</v>
      </c>
      <c r="BC255" s="36"/>
      <c r="BD255" s="36"/>
      <c r="BE255" s="36"/>
      <c r="BF255" s="36"/>
      <c r="BG255" s="36">
        <v>10</v>
      </c>
      <c r="BH255" s="36"/>
      <c r="BI255" s="36"/>
      <c r="BJ255" s="36"/>
      <c r="BK255" s="36"/>
      <c r="BL255" s="36"/>
    </row>
    <row r="256" spans="1:79" s="1" customFormat="1" ht="12" hidden="1" customHeight="1" x14ac:dyDescent="0.2">
      <c r="A256" s="38" t="s">
        <v>64</v>
      </c>
      <c r="B256" s="38"/>
      <c r="C256" s="38"/>
      <c r="D256" s="38"/>
      <c r="E256" s="38"/>
      <c r="F256" s="38"/>
      <c r="G256" s="72" t="s">
        <v>57</v>
      </c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37" t="s">
        <v>80</v>
      </c>
      <c r="U256" s="37"/>
      <c r="V256" s="37"/>
      <c r="W256" s="37"/>
      <c r="X256" s="37"/>
      <c r="Y256" s="37"/>
      <c r="Z256" s="37" t="s">
        <v>81</v>
      </c>
      <c r="AA256" s="37"/>
      <c r="AB256" s="37"/>
      <c r="AC256" s="37"/>
      <c r="AD256" s="37"/>
      <c r="AE256" s="37" t="s">
        <v>82</v>
      </c>
      <c r="AF256" s="37"/>
      <c r="AG256" s="37"/>
      <c r="AH256" s="37"/>
      <c r="AI256" s="37"/>
      <c r="AJ256" s="37"/>
      <c r="AK256" s="37" t="s">
        <v>83</v>
      </c>
      <c r="AL256" s="37"/>
      <c r="AM256" s="37"/>
      <c r="AN256" s="37"/>
      <c r="AO256" s="37"/>
      <c r="AP256" s="37"/>
      <c r="AQ256" s="73" t="s">
        <v>99</v>
      </c>
      <c r="AR256" s="37"/>
      <c r="AS256" s="37"/>
      <c r="AT256" s="37"/>
      <c r="AU256" s="37"/>
      <c r="AV256" s="37"/>
      <c r="AW256" s="37" t="s">
        <v>84</v>
      </c>
      <c r="AX256" s="37"/>
      <c r="AY256" s="37"/>
      <c r="AZ256" s="37"/>
      <c r="BA256" s="37"/>
      <c r="BB256" s="37" t="s">
        <v>85</v>
      </c>
      <c r="BC256" s="37"/>
      <c r="BD256" s="37"/>
      <c r="BE256" s="37"/>
      <c r="BF256" s="37"/>
      <c r="BG256" s="73" t="s">
        <v>100</v>
      </c>
      <c r="BH256" s="37"/>
      <c r="BI256" s="37"/>
      <c r="BJ256" s="37"/>
      <c r="BK256" s="37"/>
      <c r="BL256" s="37"/>
      <c r="CA256" s="1" t="s">
        <v>50</v>
      </c>
    </row>
    <row r="257" spans="1:79" s="98" customFormat="1" ht="38.25" customHeight="1" x14ac:dyDescent="0.2">
      <c r="A257" s="109">
        <v>2610</v>
      </c>
      <c r="B257" s="109"/>
      <c r="C257" s="109"/>
      <c r="D257" s="109"/>
      <c r="E257" s="109"/>
      <c r="F257" s="109"/>
      <c r="G257" s="91" t="s">
        <v>294</v>
      </c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3"/>
      <c r="T257" s="116">
        <v>18333900</v>
      </c>
      <c r="U257" s="116"/>
      <c r="V257" s="116"/>
      <c r="W257" s="116"/>
      <c r="X257" s="116"/>
      <c r="Y257" s="116"/>
      <c r="Z257" s="116">
        <v>16925937</v>
      </c>
      <c r="AA257" s="116"/>
      <c r="AB257" s="116"/>
      <c r="AC257" s="116"/>
      <c r="AD257" s="116"/>
      <c r="AE257" s="116">
        <v>0</v>
      </c>
      <c r="AF257" s="116"/>
      <c r="AG257" s="116"/>
      <c r="AH257" s="116"/>
      <c r="AI257" s="116"/>
      <c r="AJ257" s="116"/>
      <c r="AK257" s="116">
        <v>0</v>
      </c>
      <c r="AL257" s="116"/>
      <c r="AM257" s="116"/>
      <c r="AN257" s="116"/>
      <c r="AO257" s="116"/>
      <c r="AP257" s="116"/>
      <c r="AQ257" s="116">
        <f>IF(ISNUMBER(AK257),AK257,0)-IF(ISNUMBER(AE257),AE257,0)</f>
        <v>0</v>
      </c>
      <c r="AR257" s="116"/>
      <c r="AS257" s="116"/>
      <c r="AT257" s="116"/>
      <c r="AU257" s="116"/>
      <c r="AV257" s="116"/>
      <c r="AW257" s="116">
        <v>0</v>
      </c>
      <c r="AX257" s="116"/>
      <c r="AY257" s="116"/>
      <c r="AZ257" s="116"/>
      <c r="BA257" s="116"/>
      <c r="BB257" s="116">
        <v>0</v>
      </c>
      <c r="BC257" s="116"/>
      <c r="BD257" s="116"/>
      <c r="BE257" s="116"/>
      <c r="BF257" s="116"/>
      <c r="BG257" s="116">
        <f>IF(ISNUMBER(Z257),Z257,0)+IF(ISNUMBER(AK257),AK257,0)</f>
        <v>16925937</v>
      </c>
      <c r="BH257" s="116"/>
      <c r="BI257" s="116"/>
      <c r="BJ257" s="116"/>
      <c r="BK257" s="116"/>
      <c r="BL257" s="116"/>
      <c r="CA257" s="98" t="s">
        <v>51</v>
      </c>
    </row>
    <row r="258" spans="1:79" s="6" customFormat="1" ht="12.75" customHeight="1" x14ac:dyDescent="0.2">
      <c r="A258" s="87"/>
      <c r="B258" s="87"/>
      <c r="C258" s="87"/>
      <c r="D258" s="87"/>
      <c r="E258" s="87"/>
      <c r="F258" s="87"/>
      <c r="G258" s="99" t="s">
        <v>147</v>
      </c>
      <c r="H258" s="100"/>
      <c r="I258" s="100"/>
      <c r="J258" s="100"/>
      <c r="K258" s="100"/>
      <c r="L258" s="100"/>
      <c r="M258" s="100"/>
      <c r="N258" s="100"/>
      <c r="O258" s="100"/>
      <c r="P258" s="100"/>
      <c r="Q258" s="100"/>
      <c r="R258" s="100"/>
      <c r="S258" s="101"/>
      <c r="T258" s="115">
        <v>18333900</v>
      </c>
      <c r="U258" s="115"/>
      <c r="V258" s="115"/>
      <c r="W258" s="115"/>
      <c r="X258" s="115"/>
      <c r="Y258" s="115"/>
      <c r="Z258" s="115">
        <v>16925937</v>
      </c>
      <c r="AA258" s="115"/>
      <c r="AB258" s="115"/>
      <c r="AC258" s="115"/>
      <c r="AD258" s="115"/>
      <c r="AE258" s="115">
        <v>0</v>
      </c>
      <c r="AF258" s="115"/>
      <c r="AG258" s="115"/>
      <c r="AH258" s="115"/>
      <c r="AI258" s="115"/>
      <c r="AJ258" s="115"/>
      <c r="AK258" s="115">
        <v>0</v>
      </c>
      <c r="AL258" s="115"/>
      <c r="AM258" s="115"/>
      <c r="AN258" s="115"/>
      <c r="AO258" s="115"/>
      <c r="AP258" s="115"/>
      <c r="AQ258" s="115">
        <f>IF(ISNUMBER(AK258),AK258,0)-IF(ISNUMBER(AE258),AE258,0)</f>
        <v>0</v>
      </c>
      <c r="AR258" s="115"/>
      <c r="AS258" s="115"/>
      <c r="AT258" s="115"/>
      <c r="AU258" s="115"/>
      <c r="AV258" s="115"/>
      <c r="AW258" s="115">
        <v>0</v>
      </c>
      <c r="AX258" s="115"/>
      <c r="AY258" s="115"/>
      <c r="AZ258" s="115"/>
      <c r="BA258" s="115"/>
      <c r="BB258" s="115">
        <v>0</v>
      </c>
      <c r="BC258" s="115"/>
      <c r="BD258" s="115"/>
      <c r="BE258" s="115"/>
      <c r="BF258" s="115"/>
      <c r="BG258" s="115">
        <f>IF(ISNUMBER(Z258),Z258,0)+IF(ISNUMBER(AK258),AK258,0)</f>
        <v>16925937</v>
      </c>
      <c r="BH258" s="115"/>
      <c r="BI258" s="115"/>
      <c r="BJ258" s="115"/>
      <c r="BK258" s="115"/>
      <c r="BL258" s="115"/>
    </row>
    <row r="260" spans="1:79" ht="14.25" customHeight="1" x14ac:dyDescent="0.2">
      <c r="A260" s="42" t="s">
        <v>270</v>
      </c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</row>
    <row r="261" spans="1:79" ht="15" customHeight="1" x14ac:dyDescent="0.2">
      <c r="A261" s="40" t="s">
        <v>250</v>
      </c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40"/>
      <c r="AM261" s="40"/>
      <c r="AN261" s="40"/>
      <c r="AO261" s="40"/>
      <c r="AP261" s="40"/>
      <c r="AQ261" s="40"/>
      <c r="AR261" s="40"/>
      <c r="AS261" s="40"/>
      <c r="AT261" s="40"/>
      <c r="AU261" s="40"/>
      <c r="AV261" s="40"/>
      <c r="AW261" s="40"/>
      <c r="AX261" s="40"/>
      <c r="AY261" s="40"/>
      <c r="AZ261" s="40"/>
      <c r="BA261" s="40"/>
      <c r="BB261" s="40"/>
      <c r="BC261" s="40"/>
      <c r="BD261" s="40"/>
      <c r="BE261" s="40"/>
      <c r="BF261" s="40"/>
      <c r="BG261" s="40"/>
      <c r="BH261" s="40"/>
      <c r="BI261" s="40"/>
      <c r="BJ261" s="40"/>
      <c r="BK261" s="40"/>
      <c r="BL261" s="40"/>
    </row>
    <row r="262" spans="1:79" ht="18" customHeight="1" x14ac:dyDescent="0.2">
      <c r="A262" s="36" t="s">
        <v>135</v>
      </c>
      <c r="B262" s="36"/>
      <c r="C262" s="36"/>
      <c r="D262" s="36"/>
      <c r="E262" s="36"/>
      <c r="F262" s="36"/>
      <c r="G262" s="36" t="s">
        <v>19</v>
      </c>
      <c r="H262" s="36"/>
      <c r="I262" s="36"/>
      <c r="J262" s="36"/>
      <c r="K262" s="36"/>
      <c r="L262" s="36"/>
      <c r="M262" s="36"/>
      <c r="N262" s="36"/>
      <c r="O262" s="36"/>
      <c r="P262" s="36"/>
      <c r="Q262" s="36" t="s">
        <v>256</v>
      </c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 t="s">
        <v>267</v>
      </c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</row>
    <row r="263" spans="1:79" ht="42.95" customHeight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 t="s">
        <v>140</v>
      </c>
      <c r="R263" s="36"/>
      <c r="S263" s="36"/>
      <c r="T263" s="36"/>
      <c r="U263" s="36"/>
      <c r="V263" s="49" t="s">
        <v>141</v>
      </c>
      <c r="W263" s="49"/>
      <c r="X263" s="49"/>
      <c r="Y263" s="49"/>
      <c r="Z263" s="36" t="s">
        <v>142</v>
      </c>
      <c r="AA263" s="36"/>
      <c r="AB263" s="36"/>
      <c r="AC263" s="36"/>
      <c r="AD263" s="36"/>
      <c r="AE263" s="36"/>
      <c r="AF263" s="36"/>
      <c r="AG263" s="36"/>
      <c r="AH263" s="36"/>
      <c r="AI263" s="36"/>
      <c r="AJ263" s="36" t="s">
        <v>143</v>
      </c>
      <c r="AK263" s="36"/>
      <c r="AL263" s="36"/>
      <c r="AM263" s="36"/>
      <c r="AN263" s="36"/>
      <c r="AO263" s="36" t="s">
        <v>20</v>
      </c>
      <c r="AP263" s="36"/>
      <c r="AQ263" s="36"/>
      <c r="AR263" s="36"/>
      <c r="AS263" s="36"/>
      <c r="AT263" s="49" t="s">
        <v>144</v>
      </c>
      <c r="AU263" s="49"/>
      <c r="AV263" s="49"/>
      <c r="AW263" s="49"/>
      <c r="AX263" s="36" t="s">
        <v>142</v>
      </c>
      <c r="AY263" s="36"/>
      <c r="AZ263" s="36"/>
      <c r="BA263" s="36"/>
      <c r="BB263" s="36"/>
      <c r="BC263" s="36"/>
      <c r="BD263" s="36"/>
      <c r="BE263" s="36"/>
      <c r="BF263" s="36"/>
      <c r="BG263" s="36"/>
      <c r="BH263" s="36" t="s">
        <v>145</v>
      </c>
      <c r="BI263" s="36"/>
      <c r="BJ263" s="36"/>
      <c r="BK263" s="36"/>
      <c r="BL263" s="36"/>
    </row>
    <row r="264" spans="1:79" ht="63" customHeight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49"/>
      <c r="W264" s="49"/>
      <c r="X264" s="49"/>
      <c r="Y264" s="49"/>
      <c r="Z264" s="36" t="s">
        <v>17</v>
      </c>
      <c r="AA264" s="36"/>
      <c r="AB264" s="36"/>
      <c r="AC264" s="36"/>
      <c r="AD264" s="36"/>
      <c r="AE264" s="36" t="s">
        <v>16</v>
      </c>
      <c r="AF264" s="36"/>
      <c r="AG264" s="36"/>
      <c r="AH264" s="36"/>
      <c r="AI264" s="36"/>
      <c r="AJ264" s="36"/>
      <c r="AK264" s="36"/>
      <c r="AL264" s="36"/>
      <c r="AM264" s="36"/>
      <c r="AN264" s="36"/>
      <c r="AO264" s="36"/>
      <c r="AP264" s="36"/>
      <c r="AQ264" s="36"/>
      <c r="AR264" s="36"/>
      <c r="AS264" s="36"/>
      <c r="AT264" s="49"/>
      <c r="AU264" s="49"/>
      <c r="AV264" s="49"/>
      <c r="AW264" s="49"/>
      <c r="AX264" s="36" t="s">
        <v>17</v>
      </c>
      <c r="AY264" s="36"/>
      <c r="AZ264" s="36"/>
      <c r="BA264" s="36"/>
      <c r="BB264" s="36"/>
      <c r="BC264" s="36" t="s">
        <v>16</v>
      </c>
      <c r="BD264" s="36"/>
      <c r="BE264" s="36"/>
      <c r="BF264" s="36"/>
      <c r="BG264" s="36"/>
      <c r="BH264" s="36"/>
      <c r="BI264" s="36"/>
      <c r="BJ264" s="36"/>
      <c r="BK264" s="36"/>
      <c r="BL264" s="36"/>
    </row>
    <row r="265" spans="1:79" ht="15" customHeight="1" x14ac:dyDescent="0.2">
      <c r="A265" s="36">
        <v>1</v>
      </c>
      <c r="B265" s="36"/>
      <c r="C265" s="36"/>
      <c r="D265" s="36"/>
      <c r="E265" s="36"/>
      <c r="F265" s="36"/>
      <c r="G265" s="36">
        <v>2</v>
      </c>
      <c r="H265" s="36"/>
      <c r="I265" s="36"/>
      <c r="J265" s="36"/>
      <c r="K265" s="36"/>
      <c r="L265" s="36"/>
      <c r="M265" s="36"/>
      <c r="N265" s="36"/>
      <c r="O265" s="36"/>
      <c r="P265" s="36"/>
      <c r="Q265" s="36">
        <v>3</v>
      </c>
      <c r="R265" s="36"/>
      <c r="S265" s="36"/>
      <c r="T265" s="36"/>
      <c r="U265" s="36"/>
      <c r="V265" s="36">
        <v>4</v>
      </c>
      <c r="W265" s="36"/>
      <c r="X265" s="36"/>
      <c r="Y265" s="36"/>
      <c r="Z265" s="36">
        <v>5</v>
      </c>
      <c r="AA265" s="36"/>
      <c r="AB265" s="36"/>
      <c r="AC265" s="36"/>
      <c r="AD265" s="36"/>
      <c r="AE265" s="36">
        <v>6</v>
      </c>
      <c r="AF265" s="36"/>
      <c r="AG265" s="36"/>
      <c r="AH265" s="36"/>
      <c r="AI265" s="36"/>
      <c r="AJ265" s="36">
        <v>7</v>
      </c>
      <c r="AK265" s="36"/>
      <c r="AL265" s="36"/>
      <c r="AM265" s="36"/>
      <c r="AN265" s="36"/>
      <c r="AO265" s="36">
        <v>8</v>
      </c>
      <c r="AP265" s="36"/>
      <c r="AQ265" s="36"/>
      <c r="AR265" s="36"/>
      <c r="AS265" s="36"/>
      <c r="AT265" s="36">
        <v>9</v>
      </c>
      <c r="AU265" s="36"/>
      <c r="AV265" s="36"/>
      <c r="AW265" s="36"/>
      <c r="AX265" s="36">
        <v>10</v>
      </c>
      <c r="AY265" s="36"/>
      <c r="AZ265" s="36"/>
      <c r="BA265" s="36"/>
      <c r="BB265" s="36"/>
      <c r="BC265" s="36">
        <v>11</v>
      </c>
      <c r="BD265" s="36"/>
      <c r="BE265" s="36"/>
      <c r="BF265" s="36"/>
      <c r="BG265" s="36"/>
      <c r="BH265" s="36">
        <v>12</v>
      </c>
      <c r="BI265" s="36"/>
      <c r="BJ265" s="36"/>
      <c r="BK265" s="36"/>
      <c r="BL265" s="36"/>
    </row>
    <row r="266" spans="1:79" s="1" customFormat="1" ht="12" hidden="1" customHeight="1" x14ac:dyDescent="0.2">
      <c r="A266" s="38" t="s">
        <v>64</v>
      </c>
      <c r="B266" s="38"/>
      <c r="C266" s="38"/>
      <c r="D266" s="38"/>
      <c r="E266" s="38"/>
      <c r="F266" s="38"/>
      <c r="G266" s="72" t="s">
        <v>57</v>
      </c>
      <c r="H266" s="72"/>
      <c r="I266" s="72"/>
      <c r="J266" s="72"/>
      <c r="K266" s="72"/>
      <c r="L266" s="72"/>
      <c r="M266" s="72"/>
      <c r="N266" s="72"/>
      <c r="O266" s="72"/>
      <c r="P266" s="72"/>
      <c r="Q266" s="37" t="s">
        <v>80</v>
      </c>
      <c r="R266" s="37"/>
      <c r="S266" s="37"/>
      <c r="T266" s="37"/>
      <c r="U266" s="37"/>
      <c r="V266" s="37" t="s">
        <v>81</v>
      </c>
      <c r="W266" s="37"/>
      <c r="X266" s="37"/>
      <c r="Y266" s="37"/>
      <c r="Z266" s="37" t="s">
        <v>82</v>
      </c>
      <c r="AA266" s="37"/>
      <c r="AB266" s="37"/>
      <c r="AC266" s="37"/>
      <c r="AD266" s="37"/>
      <c r="AE266" s="37" t="s">
        <v>83</v>
      </c>
      <c r="AF266" s="37"/>
      <c r="AG266" s="37"/>
      <c r="AH266" s="37"/>
      <c r="AI266" s="37"/>
      <c r="AJ266" s="73" t="s">
        <v>101</v>
      </c>
      <c r="AK266" s="37"/>
      <c r="AL266" s="37"/>
      <c r="AM266" s="37"/>
      <c r="AN266" s="37"/>
      <c r="AO266" s="37" t="s">
        <v>84</v>
      </c>
      <c r="AP266" s="37"/>
      <c r="AQ266" s="37"/>
      <c r="AR266" s="37"/>
      <c r="AS266" s="37"/>
      <c r="AT266" s="73" t="s">
        <v>102</v>
      </c>
      <c r="AU266" s="37"/>
      <c r="AV266" s="37"/>
      <c r="AW266" s="37"/>
      <c r="AX266" s="37" t="s">
        <v>85</v>
      </c>
      <c r="AY266" s="37"/>
      <c r="AZ266" s="37"/>
      <c r="BA266" s="37"/>
      <c r="BB266" s="37"/>
      <c r="BC266" s="37" t="s">
        <v>86</v>
      </c>
      <c r="BD266" s="37"/>
      <c r="BE266" s="37"/>
      <c r="BF266" s="37"/>
      <c r="BG266" s="37"/>
      <c r="BH266" s="73" t="s">
        <v>101</v>
      </c>
      <c r="BI266" s="37"/>
      <c r="BJ266" s="37"/>
      <c r="BK266" s="37"/>
      <c r="BL266" s="37"/>
      <c r="CA266" s="1" t="s">
        <v>52</v>
      </c>
    </row>
    <row r="267" spans="1:79" s="98" customFormat="1" ht="38.25" customHeight="1" x14ac:dyDescent="0.2">
      <c r="A267" s="109">
        <v>2610</v>
      </c>
      <c r="B267" s="109"/>
      <c r="C267" s="109"/>
      <c r="D267" s="109"/>
      <c r="E267" s="109"/>
      <c r="F267" s="109"/>
      <c r="G267" s="91" t="s">
        <v>294</v>
      </c>
      <c r="H267" s="92"/>
      <c r="I267" s="92"/>
      <c r="J267" s="92"/>
      <c r="K267" s="92"/>
      <c r="L267" s="92"/>
      <c r="M267" s="92"/>
      <c r="N267" s="92"/>
      <c r="O267" s="92"/>
      <c r="P267" s="93"/>
      <c r="Q267" s="116">
        <v>16093700</v>
      </c>
      <c r="R267" s="116"/>
      <c r="S267" s="116"/>
      <c r="T267" s="116"/>
      <c r="U267" s="116"/>
      <c r="V267" s="116">
        <v>0</v>
      </c>
      <c r="W267" s="116"/>
      <c r="X267" s="116"/>
      <c r="Y267" s="116"/>
      <c r="Z267" s="116">
        <v>0</v>
      </c>
      <c r="AA267" s="116"/>
      <c r="AB267" s="116"/>
      <c r="AC267" s="116"/>
      <c r="AD267" s="116"/>
      <c r="AE267" s="116">
        <v>0</v>
      </c>
      <c r="AF267" s="116"/>
      <c r="AG267" s="116"/>
      <c r="AH267" s="116"/>
      <c r="AI267" s="116"/>
      <c r="AJ267" s="116">
        <f>IF(ISNUMBER(Q267),Q267,0)-IF(ISNUMBER(Z267),Z267,0)</f>
        <v>16093700</v>
      </c>
      <c r="AK267" s="116"/>
      <c r="AL267" s="116"/>
      <c r="AM267" s="116"/>
      <c r="AN267" s="116"/>
      <c r="AO267" s="116">
        <v>13430300</v>
      </c>
      <c r="AP267" s="116"/>
      <c r="AQ267" s="116"/>
      <c r="AR267" s="116"/>
      <c r="AS267" s="116"/>
      <c r="AT267" s="116">
        <f>IF(ISNUMBER(V267),V267,0)-IF(ISNUMBER(Z267),Z267,0)-IF(ISNUMBER(AE267),AE267,0)</f>
        <v>0</v>
      </c>
      <c r="AU267" s="116"/>
      <c r="AV267" s="116"/>
      <c r="AW267" s="116"/>
      <c r="AX267" s="116">
        <v>0</v>
      </c>
      <c r="AY267" s="116"/>
      <c r="AZ267" s="116"/>
      <c r="BA267" s="116"/>
      <c r="BB267" s="116"/>
      <c r="BC267" s="116">
        <v>0</v>
      </c>
      <c r="BD267" s="116"/>
      <c r="BE267" s="116"/>
      <c r="BF267" s="116"/>
      <c r="BG267" s="116"/>
      <c r="BH267" s="116">
        <f>IF(ISNUMBER(AO267),AO267,0)-IF(ISNUMBER(AX267),AX267,0)</f>
        <v>13430300</v>
      </c>
      <c r="BI267" s="116"/>
      <c r="BJ267" s="116"/>
      <c r="BK267" s="116"/>
      <c r="BL267" s="116"/>
      <c r="CA267" s="98" t="s">
        <v>53</v>
      </c>
    </row>
    <row r="268" spans="1:79" s="6" customFormat="1" ht="12.75" customHeight="1" x14ac:dyDescent="0.2">
      <c r="A268" s="87"/>
      <c r="B268" s="87"/>
      <c r="C268" s="87"/>
      <c r="D268" s="87"/>
      <c r="E268" s="87"/>
      <c r="F268" s="87"/>
      <c r="G268" s="99" t="s">
        <v>147</v>
      </c>
      <c r="H268" s="100"/>
      <c r="I268" s="100"/>
      <c r="J268" s="100"/>
      <c r="K268" s="100"/>
      <c r="L268" s="100"/>
      <c r="M268" s="100"/>
      <c r="N268" s="100"/>
      <c r="O268" s="100"/>
      <c r="P268" s="101"/>
      <c r="Q268" s="115">
        <v>16093700</v>
      </c>
      <c r="R268" s="115"/>
      <c r="S268" s="115"/>
      <c r="T268" s="115"/>
      <c r="U268" s="115"/>
      <c r="V268" s="115">
        <v>0</v>
      </c>
      <c r="W268" s="115"/>
      <c r="X268" s="115"/>
      <c r="Y268" s="115"/>
      <c r="Z268" s="115">
        <v>0</v>
      </c>
      <c r="AA268" s="115"/>
      <c r="AB268" s="115"/>
      <c r="AC268" s="115"/>
      <c r="AD268" s="115"/>
      <c r="AE268" s="115">
        <v>0</v>
      </c>
      <c r="AF268" s="115"/>
      <c r="AG268" s="115"/>
      <c r="AH268" s="115"/>
      <c r="AI268" s="115"/>
      <c r="AJ268" s="115">
        <f>IF(ISNUMBER(Q268),Q268,0)-IF(ISNUMBER(Z268),Z268,0)</f>
        <v>16093700</v>
      </c>
      <c r="AK268" s="115"/>
      <c r="AL268" s="115"/>
      <c r="AM268" s="115"/>
      <c r="AN268" s="115"/>
      <c r="AO268" s="115">
        <v>13430300</v>
      </c>
      <c r="AP268" s="115"/>
      <c r="AQ268" s="115"/>
      <c r="AR268" s="115"/>
      <c r="AS268" s="115"/>
      <c r="AT268" s="115">
        <f>IF(ISNUMBER(V268),V268,0)-IF(ISNUMBER(Z268),Z268,0)-IF(ISNUMBER(AE268),AE268,0)</f>
        <v>0</v>
      </c>
      <c r="AU268" s="115"/>
      <c r="AV268" s="115"/>
      <c r="AW268" s="115"/>
      <c r="AX268" s="115">
        <v>0</v>
      </c>
      <c r="AY268" s="115"/>
      <c r="AZ268" s="115"/>
      <c r="BA268" s="115"/>
      <c r="BB268" s="115"/>
      <c r="BC268" s="115">
        <v>0</v>
      </c>
      <c r="BD268" s="115"/>
      <c r="BE268" s="115"/>
      <c r="BF268" s="115"/>
      <c r="BG268" s="115"/>
      <c r="BH268" s="115">
        <f>IF(ISNUMBER(AO268),AO268,0)-IF(ISNUMBER(AX268),AX268,0)</f>
        <v>13430300</v>
      </c>
      <c r="BI268" s="115"/>
      <c r="BJ268" s="115"/>
      <c r="BK268" s="115"/>
      <c r="BL268" s="115"/>
    </row>
    <row r="270" spans="1:79" ht="14.25" customHeight="1" x14ac:dyDescent="0.2">
      <c r="A270" s="42" t="s">
        <v>257</v>
      </c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</row>
    <row r="271" spans="1:79" ht="15" customHeight="1" x14ac:dyDescent="0.2">
      <c r="A271" s="40" t="s">
        <v>250</v>
      </c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40"/>
      <c r="AM271" s="40"/>
      <c r="AN271" s="40"/>
      <c r="AO271" s="40"/>
      <c r="AP271" s="40"/>
      <c r="AQ271" s="40"/>
      <c r="AR271" s="40"/>
      <c r="AS271" s="40"/>
      <c r="AT271" s="40"/>
      <c r="AU271" s="40"/>
      <c r="AV271" s="40"/>
      <c r="AW271" s="40"/>
      <c r="AX271" s="40"/>
      <c r="AY271" s="40"/>
      <c r="AZ271" s="40"/>
      <c r="BA271" s="40"/>
      <c r="BB271" s="40"/>
      <c r="BC271" s="40"/>
      <c r="BD271" s="40"/>
      <c r="BE271" s="40"/>
      <c r="BF271" s="40"/>
      <c r="BG271" s="40"/>
      <c r="BH271" s="40"/>
      <c r="BI271" s="40"/>
      <c r="BJ271" s="40"/>
      <c r="BK271" s="40"/>
      <c r="BL271" s="40"/>
    </row>
    <row r="272" spans="1:79" ht="42.95" customHeight="1" x14ac:dyDescent="0.2">
      <c r="A272" s="49" t="s">
        <v>135</v>
      </c>
      <c r="B272" s="49"/>
      <c r="C272" s="49"/>
      <c r="D272" s="49"/>
      <c r="E272" s="49"/>
      <c r="F272" s="49"/>
      <c r="G272" s="36" t="s">
        <v>19</v>
      </c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 t="s">
        <v>15</v>
      </c>
      <c r="U272" s="36"/>
      <c r="V272" s="36"/>
      <c r="W272" s="36"/>
      <c r="X272" s="36"/>
      <c r="Y272" s="36"/>
      <c r="Z272" s="36" t="s">
        <v>14</v>
      </c>
      <c r="AA272" s="36"/>
      <c r="AB272" s="36"/>
      <c r="AC272" s="36"/>
      <c r="AD272" s="36"/>
      <c r="AE272" s="36" t="s">
        <v>253</v>
      </c>
      <c r="AF272" s="36"/>
      <c r="AG272" s="36"/>
      <c r="AH272" s="36"/>
      <c r="AI272" s="36"/>
      <c r="AJ272" s="36"/>
      <c r="AK272" s="36" t="s">
        <v>258</v>
      </c>
      <c r="AL272" s="36"/>
      <c r="AM272" s="36"/>
      <c r="AN272" s="36"/>
      <c r="AO272" s="36"/>
      <c r="AP272" s="36"/>
      <c r="AQ272" s="36" t="s">
        <v>271</v>
      </c>
      <c r="AR272" s="36"/>
      <c r="AS272" s="36"/>
      <c r="AT272" s="36"/>
      <c r="AU272" s="36"/>
      <c r="AV272" s="36"/>
      <c r="AW272" s="36" t="s">
        <v>18</v>
      </c>
      <c r="AX272" s="36"/>
      <c r="AY272" s="36"/>
      <c r="AZ272" s="36"/>
      <c r="BA272" s="36"/>
      <c r="BB272" s="36"/>
      <c r="BC272" s="36"/>
      <c r="BD272" s="36"/>
      <c r="BE272" s="36" t="s">
        <v>156</v>
      </c>
      <c r="BF272" s="36"/>
      <c r="BG272" s="36"/>
      <c r="BH272" s="36"/>
      <c r="BI272" s="36"/>
      <c r="BJ272" s="36"/>
      <c r="BK272" s="36"/>
      <c r="BL272" s="36"/>
    </row>
    <row r="273" spans="1:79" ht="21.75" customHeight="1" x14ac:dyDescent="0.2">
      <c r="A273" s="49"/>
      <c r="B273" s="49"/>
      <c r="C273" s="49"/>
      <c r="D273" s="49"/>
      <c r="E273" s="49"/>
      <c r="F273" s="49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36"/>
      <c r="AP273" s="36"/>
      <c r="AQ273" s="36"/>
      <c r="AR273" s="36"/>
      <c r="AS273" s="36"/>
      <c r="AT273" s="36"/>
      <c r="AU273" s="36"/>
      <c r="AV273" s="36"/>
      <c r="AW273" s="36"/>
      <c r="AX273" s="36"/>
      <c r="AY273" s="36"/>
      <c r="AZ273" s="36"/>
      <c r="BA273" s="36"/>
      <c r="BB273" s="36"/>
      <c r="BC273" s="36"/>
      <c r="BD273" s="36"/>
      <c r="BE273" s="36"/>
      <c r="BF273" s="36"/>
      <c r="BG273" s="36"/>
      <c r="BH273" s="36"/>
      <c r="BI273" s="36"/>
      <c r="BJ273" s="36"/>
      <c r="BK273" s="36"/>
      <c r="BL273" s="36"/>
    </row>
    <row r="274" spans="1:79" ht="15" customHeight="1" x14ac:dyDescent="0.2">
      <c r="A274" s="36">
        <v>1</v>
      </c>
      <c r="B274" s="36"/>
      <c r="C274" s="36"/>
      <c r="D274" s="36"/>
      <c r="E274" s="36"/>
      <c r="F274" s="36"/>
      <c r="G274" s="36">
        <v>2</v>
      </c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>
        <v>3</v>
      </c>
      <c r="U274" s="36"/>
      <c r="V274" s="36"/>
      <c r="W274" s="36"/>
      <c r="X274" s="36"/>
      <c r="Y274" s="36"/>
      <c r="Z274" s="36">
        <v>4</v>
      </c>
      <c r="AA274" s="36"/>
      <c r="AB274" s="36"/>
      <c r="AC274" s="36"/>
      <c r="AD274" s="36"/>
      <c r="AE274" s="36">
        <v>5</v>
      </c>
      <c r="AF274" s="36"/>
      <c r="AG274" s="36"/>
      <c r="AH274" s="36"/>
      <c r="AI274" s="36"/>
      <c r="AJ274" s="36"/>
      <c r="AK274" s="36">
        <v>6</v>
      </c>
      <c r="AL274" s="36"/>
      <c r="AM274" s="36"/>
      <c r="AN274" s="36"/>
      <c r="AO274" s="36"/>
      <c r="AP274" s="36"/>
      <c r="AQ274" s="36">
        <v>7</v>
      </c>
      <c r="AR274" s="36"/>
      <c r="AS274" s="36"/>
      <c r="AT274" s="36"/>
      <c r="AU274" s="36"/>
      <c r="AV274" s="36"/>
      <c r="AW274" s="38">
        <v>8</v>
      </c>
      <c r="AX274" s="38"/>
      <c r="AY274" s="38"/>
      <c r="AZ274" s="38"/>
      <c r="BA274" s="38"/>
      <c r="BB274" s="38"/>
      <c r="BC274" s="38"/>
      <c r="BD274" s="38"/>
      <c r="BE274" s="38">
        <v>9</v>
      </c>
      <c r="BF274" s="38"/>
      <c r="BG274" s="38"/>
      <c r="BH274" s="38"/>
      <c r="BI274" s="38"/>
      <c r="BJ274" s="38"/>
      <c r="BK274" s="38"/>
      <c r="BL274" s="38"/>
    </row>
    <row r="275" spans="1:79" s="1" customFormat="1" ht="18.75" hidden="1" customHeight="1" x14ac:dyDescent="0.2">
      <c r="A275" s="38" t="s">
        <v>64</v>
      </c>
      <c r="B275" s="38"/>
      <c r="C275" s="38"/>
      <c r="D275" s="38"/>
      <c r="E275" s="38"/>
      <c r="F275" s="38"/>
      <c r="G275" s="72" t="s">
        <v>57</v>
      </c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37" t="s">
        <v>80</v>
      </c>
      <c r="U275" s="37"/>
      <c r="V275" s="37"/>
      <c r="W275" s="37"/>
      <c r="X275" s="37"/>
      <c r="Y275" s="37"/>
      <c r="Z275" s="37" t="s">
        <v>81</v>
      </c>
      <c r="AA275" s="37"/>
      <c r="AB275" s="37"/>
      <c r="AC275" s="37"/>
      <c r="AD275" s="37"/>
      <c r="AE275" s="37" t="s">
        <v>82</v>
      </c>
      <c r="AF275" s="37"/>
      <c r="AG275" s="37"/>
      <c r="AH275" s="37"/>
      <c r="AI275" s="37"/>
      <c r="AJ275" s="37"/>
      <c r="AK275" s="37" t="s">
        <v>83</v>
      </c>
      <c r="AL275" s="37"/>
      <c r="AM275" s="37"/>
      <c r="AN275" s="37"/>
      <c r="AO275" s="37"/>
      <c r="AP275" s="37"/>
      <c r="AQ275" s="37" t="s">
        <v>84</v>
      </c>
      <c r="AR275" s="37"/>
      <c r="AS275" s="37"/>
      <c r="AT275" s="37"/>
      <c r="AU275" s="37"/>
      <c r="AV275" s="37"/>
      <c r="AW275" s="72" t="s">
        <v>87</v>
      </c>
      <c r="AX275" s="72"/>
      <c r="AY275" s="72"/>
      <c r="AZ275" s="72"/>
      <c r="BA275" s="72"/>
      <c r="BB275" s="72"/>
      <c r="BC275" s="72"/>
      <c r="BD275" s="72"/>
      <c r="BE275" s="72" t="s">
        <v>88</v>
      </c>
      <c r="BF275" s="72"/>
      <c r="BG275" s="72"/>
      <c r="BH275" s="72"/>
      <c r="BI275" s="72"/>
      <c r="BJ275" s="72"/>
      <c r="BK275" s="72"/>
      <c r="BL275" s="72"/>
      <c r="CA275" s="1" t="s">
        <v>54</v>
      </c>
    </row>
    <row r="276" spans="1:79" s="98" customFormat="1" ht="38.25" customHeight="1" x14ac:dyDescent="0.2">
      <c r="A276" s="109">
        <v>2610</v>
      </c>
      <c r="B276" s="109"/>
      <c r="C276" s="109"/>
      <c r="D276" s="109"/>
      <c r="E276" s="109"/>
      <c r="F276" s="109"/>
      <c r="G276" s="91" t="s">
        <v>294</v>
      </c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3"/>
      <c r="T276" s="116">
        <v>18333900</v>
      </c>
      <c r="U276" s="116"/>
      <c r="V276" s="116"/>
      <c r="W276" s="116"/>
      <c r="X276" s="116"/>
      <c r="Y276" s="116"/>
      <c r="Z276" s="116">
        <v>16925937</v>
      </c>
      <c r="AA276" s="116"/>
      <c r="AB276" s="116"/>
      <c r="AC276" s="116"/>
      <c r="AD276" s="116"/>
      <c r="AE276" s="116">
        <v>0</v>
      </c>
      <c r="AF276" s="116"/>
      <c r="AG276" s="116"/>
      <c r="AH276" s="116"/>
      <c r="AI276" s="116"/>
      <c r="AJ276" s="116"/>
      <c r="AK276" s="116">
        <v>0</v>
      </c>
      <c r="AL276" s="116"/>
      <c r="AM276" s="116"/>
      <c r="AN276" s="116"/>
      <c r="AO276" s="116"/>
      <c r="AP276" s="116"/>
      <c r="AQ276" s="116">
        <v>0</v>
      </c>
      <c r="AR276" s="116"/>
      <c r="AS276" s="116"/>
      <c r="AT276" s="116"/>
      <c r="AU276" s="116"/>
      <c r="AV276" s="116"/>
      <c r="AW276" s="123"/>
      <c r="AX276" s="123"/>
      <c r="AY276" s="123"/>
      <c r="AZ276" s="123"/>
      <c r="BA276" s="123"/>
      <c r="BB276" s="123"/>
      <c r="BC276" s="123"/>
      <c r="BD276" s="123"/>
      <c r="BE276" s="123"/>
      <c r="BF276" s="123"/>
      <c r="BG276" s="123"/>
      <c r="BH276" s="123"/>
      <c r="BI276" s="123"/>
      <c r="BJ276" s="123"/>
      <c r="BK276" s="123"/>
      <c r="BL276" s="123"/>
      <c r="CA276" s="98" t="s">
        <v>55</v>
      </c>
    </row>
    <row r="277" spans="1:79" s="6" customFormat="1" ht="12.75" customHeight="1" x14ac:dyDescent="0.2">
      <c r="A277" s="87"/>
      <c r="B277" s="87"/>
      <c r="C277" s="87"/>
      <c r="D277" s="87"/>
      <c r="E277" s="87"/>
      <c r="F277" s="87"/>
      <c r="G277" s="99" t="s">
        <v>147</v>
      </c>
      <c r="H277" s="100"/>
      <c r="I277" s="100"/>
      <c r="J277" s="100"/>
      <c r="K277" s="100"/>
      <c r="L277" s="100"/>
      <c r="M277" s="100"/>
      <c r="N277" s="100"/>
      <c r="O277" s="100"/>
      <c r="P277" s="100"/>
      <c r="Q277" s="100"/>
      <c r="R277" s="100"/>
      <c r="S277" s="101"/>
      <c r="T277" s="115">
        <v>18333900</v>
      </c>
      <c r="U277" s="115"/>
      <c r="V277" s="115"/>
      <c r="W277" s="115"/>
      <c r="X277" s="115"/>
      <c r="Y277" s="115"/>
      <c r="Z277" s="115">
        <v>16925937</v>
      </c>
      <c r="AA277" s="115"/>
      <c r="AB277" s="115"/>
      <c r="AC277" s="115"/>
      <c r="AD277" s="115"/>
      <c r="AE277" s="115">
        <v>0</v>
      </c>
      <c r="AF277" s="115"/>
      <c r="AG277" s="115"/>
      <c r="AH277" s="115"/>
      <c r="AI277" s="115"/>
      <c r="AJ277" s="115"/>
      <c r="AK277" s="115">
        <v>0</v>
      </c>
      <c r="AL277" s="115"/>
      <c r="AM277" s="115"/>
      <c r="AN277" s="115"/>
      <c r="AO277" s="115"/>
      <c r="AP277" s="115"/>
      <c r="AQ277" s="115">
        <v>0</v>
      </c>
      <c r="AR277" s="115"/>
      <c r="AS277" s="115"/>
      <c r="AT277" s="115"/>
      <c r="AU277" s="115"/>
      <c r="AV277" s="115"/>
      <c r="AW277" s="117"/>
      <c r="AX277" s="117"/>
      <c r="AY277" s="117"/>
      <c r="AZ277" s="117"/>
      <c r="BA277" s="117"/>
      <c r="BB277" s="117"/>
      <c r="BC277" s="117"/>
      <c r="BD277" s="117"/>
      <c r="BE277" s="117"/>
      <c r="BF277" s="117"/>
      <c r="BG277" s="117"/>
      <c r="BH277" s="117"/>
      <c r="BI277" s="117"/>
      <c r="BJ277" s="117"/>
      <c r="BK277" s="117"/>
      <c r="BL277" s="117"/>
    </row>
    <row r="279" spans="1:79" ht="14.25" customHeight="1" x14ac:dyDescent="0.2">
      <c r="A279" s="42" t="s">
        <v>259</v>
      </c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</row>
    <row r="280" spans="1:79" ht="15" customHeight="1" x14ac:dyDescent="0.2">
      <c r="A280" s="124" t="s">
        <v>240</v>
      </c>
      <c r="B280" s="125"/>
      <c r="C280" s="125"/>
      <c r="D280" s="125"/>
      <c r="E280" s="125"/>
      <c r="F280" s="125"/>
      <c r="G280" s="125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  <c r="BD280" s="125"/>
      <c r="BE280" s="125"/>
      <c r="BF280" s="125"/>
      <c r="BG280" s="125"/>
      <c r="BH280" s="125"/>
      <c r="BI280" s="125"/>
      <c r="BJ280" s="125"/>
      <c r="BK280" s="125"/>
      <c r="BL280" s="125"/>
    </row>
    <row r="281" spans="1:79" ht="1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</row>
    <row r="283" spans="1:79" ht="14.25" x14ac:dyDescent="0.2">
      <c r="A283" s="42" t="s">
        <v>286</v>
      </c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</row>
    <row r="284" spans="1:79" ht="14.25" x14ac:dyDescent="0.2">
      <c r="A284" s="42" t="s">
        <v>260</v>
      </c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</row>
    <row r="285" spans="1:79" ht="15" customHeight="1" x14ac:dyDescent="0.2">
      <c r="A285" s="124" t="s">
        <v>241</v>
      </c>
      <c r="B285" s="125"/>
      <c r="C285" s="125"/>
      <c r="D285" s="125"/>
      <c r="E285" s="125"/>
      <c r="F285" s="125"/>
      <c r="G285" s="125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</row>
    <row r="286" spans="1:79" ht="1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</row>
    <row r="289" spans="1:58" ht="18.95" customHeight="1" x14ac:dyDescent="0.2">
      <c r="A289" s="128" t="s">
        <v>244</v>
      </c>
      <c r="B289" s="125"/>
      <c r="C289" s="125"/>
      <c r="D289" s="125"/>
      <c r="E289" s="125"/>
      <c r="F289" s="125"/>
      <c r="G289" s="125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  <c r="AA289" s="125"/>
      <c r="AB289" s="22"/>
      <c r="AC289" s="22"/>
      <c r="AD289" s="22"/>
      <c r="AE289" s="22"/>
      <c r="AF289" s="22"/>
      <c r="AG289" s="22"/>
      <c r="AH289" s="25"/>
      <c r="AI289" s="25"/>
      <c r="AJ289" s="25"/>
      <c r="AK289" s="25"/>
      <c r="AL289" s="25"/>
      <c r="AM289" s="25"/>
      <c r="AN289" s="25"/>
      <c r="AO289" s="25"/>
      <c r="AP289" s="25"/>
      <c r="AQ289" s="22"/>
      <c r="AR289" s="22"/>
      <c r="AS289" s="22"/>
      <c r="AT289" s="22"/>
      <c r="AU289" s="129" t="s">
        <v>246</v>
      </c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</row>
    <row r="290" spans="1:58" ht="12.75" customHeight="1" x14ac:dyDescent="0.2">
      <c r="AB290" s="23"/>
      <c r="AC290" s="23"/>
      <c r="AD290" s="23"/>
      <c r="AE290" s="23"/>
      <c r="AF290" s="23"/>
      <c r="AG290" s="23"/>
      <c r="AH290" s="27" t="s">
        <v>1</v>
      </c>
      <c r="AI290" s="27"/>
      <c r="AJ290" s="27"/>
      <c r="AK290" s="27"/>
      <c r="AL290" s="27"/>
      <c r="AM290" s="27"/>
      <c r="AN290" s="27"/>
      <c r="AO290" s="27"/>
      <c r="AP290" s="27"/>
      <c r="AQ290" s="23"/>
      <c r="AR290" s="23"/>
      <c r="AS290" s="23"/>
      <c r="AT290" s="23"/>
      <c r="AU290" s="27" t="s">
        <v>160</v>
      </c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</row>
    <row r="291" spans="1:58" ht="15" x14ac:dyDescent="0.2">
      <c r="AB291" s="23"/>
      <c r="AC291" s="23"/>
      <c r="AD291" s="23"/>
      <c r="AE291" s="23"/>
      <c r="AF291" s="23"/>
      <c r="AG291" s="23"/>
      <c r="AH291" s="24"/>
      <c r="AI291" s="24"/>
      <c r="AJ291" s="24"/>
      <c r="AK291" s="24"/>
      <c r="AL291" s="24"/>
      <c r="AM291" s="24"/>
      <c r="AN291" s="24"/>
      <c r="AO291" s="24"/>
      <c r="AP291" s="24"/>
      <c r="AQ291" s="23"/>
      <c r="AR291" s="23"/>
      <c r="AS291" s="23"/>
      <c r="AT291" s="23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</row>
    <row r="292" spans="1:58" ht="18" customHeight="1" x14ac:dyDescent="0.2">
      <c r="A292" s="128" t="s">
        <v>245</v>
      </c>
      <c r="B292" s="125"/>
      <c r="C292" s="125"/>
      <c r="D292" s="125"/>
      <c r="E292" s="125"/>
      <c r="F292" s="125"/>
      <c r="G292" s="125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  <c r="AA292" s="125"/>
      <c r="AB292" s="23"/>
      <c r="AC292" s="23"/>
      <c r="AD292" s="23"/>
      <c r="AE292" s="23"/>
      <c r="AF292" s="23"/>
      <c r="AG292" s="23"/>
      <c r="AH292" s="26"/>
      <c r="AI292" s="26"/>
      <c r="AJ292" s="26"/>
      <c r="AK292" s="26"/>
      <c r="AL292" s="26"/>
      <c r="AM292" s="26"/>
      <c r="AN292" s="26"/>
      <c r="AO292" s="26"/>
      <c r="AP292" s="26"/>
      <c r="AQ292" s="23"/>
      <c r="AR292" s="23"/>
      <c r="AS292" s="23"/>
      <c r="AT292" s="23"/>
      <c r="AU292" s="130" t="s">
        <v>247</v>
      </c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</row>
    <row r="293" spans="1:58" ht="12" customHeight="1" x14ac:dyDescent="0.2">
      <c r="AB293" s="23"/>
      <c r="AC293" s="23"/>
      <c r="AD293" s="23"/>
      <c r="AE293" s="23"/>
      <c r="AF293" s="23"/>
      <c r="AG293" s="23"/>
      <c r="AH293" s="27" t="s">
        <v>1</v>
      </c>
      <c r="AI293" s="27"/>
      <c r="AJ293" s="27"/>
      <c r="AK293" s="27"/>
      <c r="AL293" s="27"/>
      <c r="AM293" s="27"/>
      <c r="AN293" s="27"/>
      <c r="AO293" s="27"/>
      <c r="AP293" s="27"/>
      <c r="AQ293" s="23"/>
      <c r="AR293" s="23"/>
      <c r="AS293" s="23"/>
      <c r="AT293" s="23"/>
      <c r="AU293" s="27" t="s">
        <v>160</v>
      </c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</row>
  </sheetData>
  <mergeCells count="2115">
    <mergeCell ref="AE277:AJ277"/>
    <mergeCell ref="AK277:AP277"/>
    <mergeCell ref="AQ277:AV277"/>
    <mergeCell ref="AW277:BD277"/>
    <mergeCell ref="BE277:BL277"/>
    <mergeCell ref="AJ268:AN268"/>
    <mergeCell ref="AO268:AS268"/>
    <mergeCell ref="AT268:AW268"/>
    <mergeCell ref="AX268:BB268"/>
    <mergeCell ref="BC268:BG268"/>
    <mergeCell ref="BH268:BL268"/>
    <mergeCell ref="A268:F268"/>
    <mergeCell ref="G268:P268"/>
    <mergeCell ref="Q268:U268"/>
    <mergeCell ref="V268:Y268"/>
    <mergeCell ref="Z268:AD268"/>
    <mergeCell ref="AE268:AI268"/>
    <mergeCell ref="AE258:AJ258"/>
    <mergeCell ref="AK258:AP258"/>
    <mergeCell ref="AQ258:AV258"/>
    <mergeCell ref="AW258:BA258"/>
    <mergeCell ref="BB258:BF258"/>
    <mergeCell ref="BG258:BL258"/>
    <mergeCell ref="AU234:AY234"/>
    <mergeCell ref="AZ234:BD234"/>
    <mergeCell ref="AP233:AT233"/>
    <mergeCell ref="AU233:AY233"/>
    <mergeCell ref="AZ233:BD233"/>
    <mergeCell ref="A234:F234"/>
    <mergeCell ref="G234:S234"/>
    <mergeCell ref="T234:Z234"/>
    <mergeCell ref="AA234:AE234"/>
    <mergeCell ref="AF234:AJ234"/>
    <mergeCell ref="AK234:AO234"/>
    <mergeCell ref="AP234:AT234"/>
    <mergeCell ref="A233:F233"/>
    <mergeCell ref="G233:S233"/>
    <mergeCell ref="T233:Z233"/>
    <mergeCell ref="AA233:AE233"/>
    <mergeCell ref="AF233:AJ233"/>
    <mergeCell ref="AK233:AO233"/>
    <mergeCell ref="AP224:AT224"/>
    <mergeCell ref="AU224:AY224"/>
    <mergeCell ref="AZ224:BD224"/>
    <mergeCell ref="BE224:BI224"/>
    <mergeCell ref="BJ224:BN224"/>
    <mergeCell ref="BO224:BS224"/>
    <mergeCell ref="A224:F224"/>
    <mergeCell ref="G224:S224"/>
    <mergeCell ref="T224:Z224"/>
    <mergeCell ref="AA224:AE224"/>
    <mergeCell ref="AF224:AJ224"/>
    <mergeCell ref="AK224:AO224"/>
    <mergeCell ref="AP223:AT223"/>
    <mergeCell ref="AU223:AY223"/>
    <mergeCell ref="AZ223:BD223"/>
    <mergeCell ref="BE223:BI223"/>
    <mergeCell ref="BJ223:BN223"/>
    <mergeCell ref="BO223:BS223"/>
    <mergeCell ref="A223:F223"/>
    <mergeCell ref="G223:S223"/>
    <mergeCell ref="T223:Z223"/>
    <mergeCell ref="AA223:AE223"/>
    <mergeCell ref="AF223:AJ223"/>
    <mergeCell ref="AK223:AO223"/>
    <mergeCell ref="BA212:BC212"/>
    <mergeCell ref="BD212:BF212"/>
    <mergeCell ref="BG212:BI212"/>
    <mergeCell ref="BJ212:BL212"/>
    <mergeCell ref="AI212:AK212"/>
    <mergeCell ref="AL212:AN212"/>
    <mergeCell ref="AO212:AQ212"/>
    <mergeCell ref="AR212:AT212"/>
    <mergeCell ref="AU212:AW212"/>
    <mergeCell ref="AX212:AZ212"/>
    <mergeCell ref="BA211:BC211"/>
    <mergeCell ref="BD211:BF211"/>
    <mergeCell ref="BG211:BI211"/>
    <mergeCell ref="BJ211:BL211"/>
    <mergeCell ref="A212:C212"/>
    <mergeCell ref="D212:V212"/>
    <mergeCell ref="W212:Y212"/>
    <mergeCell ref="Z212:AB212"/>
    <mergeCell ref="AC212:AE212"/>
    <mergeCell ref="AF212:AH212"/>
    <mergeCell ref="AI211:AK211"/>
    <mergeCell ref="AL211:AN211"/>
    <mergeCell ref="AO211:AQ211"/>
    <mergeCell ref="AR211:AT211"/>
    <mergeCell ref="AU211:AW211"/>
    <mergeCell ref="AX211:AZ211"/>
    <mergeCell ref="BA210:BC210"/>
    <mergeCell ref="BD210:BF210"/>
    <mergeCell ref="BG210:BI210"/>
    <mergeCell ref="BJ210:BL210"/>
    <mergeCell ref="A211:C211"/>
    <mergeCell ref="D211:V211"/>
    <mergeCell ref="W211:Y211"/>
    <mergeCell ref="Z211:AB211"/>
    <mergeCell ref="AC211:AE211"/>
    <mergeCell ref="AF211:AH211"/>
    <mergeCell ref="AI210:AK210"/>
    <mergeCell ref="AL210:AN210"/>
    <mergeCell ref="AO210:AQ210"/>
    <mergeCell ref="AR210:AT210"/>
    <mergeCell ref="AU210:AW210"/>
    <mergeCell ref="AX210:AZ210"/>
    <mergeCell ref="BA209:BC209"/>
    <mergeCell ref="BD209:BF209"/>
    <mergeCell ref="BG209:BI209"/>
    <mergeCell ref="BJ209:BL209"/>
    <mergeCell ref="A210:C210"/>
    <mergeCell ref="D210:V210"/>
    <mergeCell ref="W210:Y210"/>
    <mergeCell ref="Z210:AB210"/>
    <mergeCell ref="AC210:AE210"/>
    <mergeCell ref="AF210:AH210"/>
    <mergeCell ref="AI209:AK209"/>
    <mergeCell ref="AL209:AN209"/>
    <mergeCell ref="AO209:AQ209"/>
    <mergeCell ref="AR209:AT209"/>
    <mergeCell ref="AU209:AW209"/>
    <mergeCell ref="AX209:AZ209"/>
    <mergeCell ref="BA208:BC208"/>
    <mergeCell ref="BD208:BF208"/>
    <mergeCell ref="BG208:BI208"/>
    <mergeCell ref="BJ208:BL208"/>
    <mergeCell ref="A209:C209"/>
    <mergeCell ref="D209:V209"/>
    <mergeCell ref="W209:Y209"/>
    <mergeCell ref="Z209:AB209"/>
    <mergeCell ref="AC209:AE209"/>
    <mergeCell ref="AF209:AH209"/>
    <mergeCell ref="AI208:AK208"/>
    <mergeCell ref="AL208:AN208"/>
    <mergeCell ref="AO208:AQ208"/>
    <mergeCell ref="AR208:AT208"/>
    <mergeCell ref="AU208:AW208"/>
    <mergeCell ref="AX208:AZ208"/>
    <mergeCell ref="A208:C208"/>
    <mergeCell ref="D208:V208"/>
    <mergeCell ref="W208:Y208"/>
    <mergeCell ref="Z208:AB208"/>
    <mergeCell ref="AC208:AE208"/>
    <mergeCell ref="AF208:AH208"/>
    <mergeCell ref="AU207:AW207"/>
    <mergeCell ref="AX207:AZ207"/>
    <mergeCell ref="BA207:BC207"/>
    <mergeCell ref="BD207:BF207"/>
    <mergeCell ref="BG207:BI207"/>
    <mergeCell ref="BJ207:BL207"/>
    <mergeCell ref="AC207:AE207"/>
    <mergeCell ref="AF207:AH207"/>
    <mergeCell ref="AI207:AK207"/>
    <mergeCell ref="AL207:AN207"/>
    <mergeCell ref="AO207:AQ207"/>
    <mergeCell ref="AR207:AT207"/>
    <mergeCell ref="AT197:AX197"/>
    <mergeCell ref="AY197:BC197"/>
    <mergeCell ref="BD197:BH197"/>
    <mergeCell ref="BI197:BM197"/>
    <mergeCell ref="BN197:BR197"/>
    <mergeCell ref="AY196:BC196"/>
    <mergeCell ref="BD196:BH196"/>
    <mergeCell ref="BI196:BM196"/>
    <mergeCell ref="BN196:BR196"/>
    <mergeCell ref="A197:T197"/>
    <mergeCell ref="U197:Y197"/>
    <mergeCell ref="Z197:AD197"/>
    <mergeCell ref="AE197:AI197"/>
    <mergeCell ref="AJ197:AN197"/>
    <mergeCell ref="AO197:AS197"/>
    <mergeCell ref="BD195:BH195"/>
    <mergeCell ref="BI195:BM195"/>
    <mergeCell ref="BN195:BR195"/>
    <mergeCell ref="A196:T196"/>
    <mergeCell ref="U196:Y196"/>
    <mergeCell ref="Z196:AD196"/>
    <mergeCell ref="AE196:AI196"/>
    <mergeCell ref="AJ196:AN196"/>
    <mergeCell ref="AO196:AS196"/>
    <mergeCell ref="AT196:AX196"/>
    <mergeCell ref="BI194:BM194"/>
    <mergeCell ref="BN194:BR194"/>
    <mergeCell ref="A195:T195"/>
    <mergeCell ref="U195:Y195"/>
    <mergeCell ref="Z195:AD195"/>
    <mergeCell ref="AE195:AI195"/>
    <mergeCell ref="AJ195:AN195"/>
    <mergeCell ref="AO195:AS195"/>
    <mergeCell ref="AT195:AX195"/>
    <mergeCell ref="AY195:BC195"/>
    <mergeCell ref="BN193:BR193"/>
    <mergeCell ref="A194:T194"/>
    <mergeCell ref="U194:Y194"/>
    <mergeCell ref="Z194:AD194"/>
    <mergeCell ref="AE194:AI194"/>
    <mergeCell ref="AJ194:AN194"/>
    <mergeCell ref="AO194:AS194"/>
    <mergeCell ref="AT194:AX194"/>
    <mergeCell ref="AY194:BC194"/>
    <mergeCell ref="BD194:BH194"/>
    <mergeCell ref="A193:T193"/>
    <mergeCell ref="U193:Y193"/>
    <mergeCell ref="Z193:AD193"/>
    <mergeCell ref="AE193:AI193"/>
    <mergeCell ref="AJ193:AN193"/>
    <mergeCell ref="AO193:AS193"/>
    <mergeCell ref="AP184:AT184"/>
    <mergeCell ref="AU184:AY184"/>
    <mergeCell ref="AZ184:BD184"/>
    <mergeCell ref="BE184:BI184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BD108:BH108"/>
    <mergeCell ref="BD107:BH107"/>
    <mergeCell ref="A108:C108"/>
    <mergeCell ref="D108:T108"/>
    <mergeCell ref="U108:Y108"/>
    <mergeCell ref="Z108:AD108"/>
    <mergeCell ref="AE108:AI108"/>
    <mergeCell ref="AJ108:AN108"/>
    <mergeCell ref="AO108:AS108"/>
    <mergeCell ref="AT108:AX108"/>
    <mergeCell ref="AY108:BC108"/>
    <mergeCell ref="BD106:BH106"/>
    <mergeCell ref="A107:C107"/>
    <mergeCell ref="D107:T107"/>
    <mergeCell ref="U107:Y107"/>
    <mergeCell ref="Z107:AD107"/>
    <mergeCell ref="AE107:AI107"/>
    <mergeCell ref="AJ107:AN107"/>
    <mergeCell ref="AO107:AS107"/>
    <mergeCell ref="AT107:AX107"/>
    <mergeCell ref="AY107:BC107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BD102:BH102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BU93:BY93"/>
    <mergeCell ref="AS93:AW93"/>
    <mergeCell ref="AX93:BA93"/>
    <mergeCell ref="BB93:BF93"/>
    <mergeCell ref="BG93:BK93"/>
    <mergeCell ref="BL93:BP93"/>
    <mergeCell ref="BQ93:BT93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I92:AM92"/>
    <mergeCell ref="AN92:AR92"/>
    <mergeCell ref="AS92:AW92"/>
    <mergeCell ref="AX92:BA92"/>
    <mergeCell ref="BB92:BF92"/>
    <mergeCell ref="BG92:BK92"/>
    <mergeCell ref="BB91:BF91"/>
    <mergeCell ref="BG91:BK91"/>
    <mergeCell ref="BL91:BP91"/>
    <mergeCell ref="BQ91:BT91"/>
    <mergeCell ref="BU91:BY91"/>
    <mergeCell ref="A92:C92"/>
    <mergeCell ref="D92:T92"/>
    <mergeCell ref="U92:Y92"/>
    <mergeCell ref="Z92:AD92"/>
    <mergeCell ref="AE92:AH92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92:AA292"/>
    <mergeCell ref="AH292:AP292"/>
    <mergeCell ref="AU292:BF292"/>
    <mergeCell ref="AH293:AP293"/>
    <mergeCell ref="AU293:BF293"/>
    <mergeCell ref="A31:D31"/>
    <mergeCell ref="E31:T31"/>
    <mergeCell ref="U31:Y31"/>
    <mergeCell ref="Z31:AD31"/>
    <mergeCell ref="AE31:AH31"/>
    <mergeCell ref="A285:BL285"/>
    <mergeCell ref="A289:AA289"/>
    <mergeCell ref="AH289:AP289"/>
    <mergeCell ref="AU289:BF289"/>
    <mergeCell ref="AH290:AP290"/>
    <mergeCell ref="AU290:BF290"/>
    <mergeCell ref="AW276:BD276"/>
    <mergeCell ref="BE276:BL276"/>
    <mergeCell ref="A279:BL279"/>
    <mergeCell ref="A280:BL280"/>
    <mergeCell ref="A283:BL283"/>
    <mergeCell ref="A284:BL284"/>
    <mergeCell ref="A277:F277"/>
    <mergeCell ref="G277:S277"/>
    <mergeCell ref="T277:Y277"/>
    <mergeCell ref="Z277:AD277"/>
    <mergeCell ref="AQ275:AV275"/>
    <mergeCell ref="AW275:BD275"/>
    <mergeCell ref="BE275:BL275"/>
    <mergeCell ref="A276:F276"/>
    <mergeCell ref="G276:S276"/>
    <mergeCell ref="T276:Y276"/>
    <mergeCell ref="Z276:AD276"/>
    <mergeCell ref="AE276:AJ276"/>
    <mergeCell ref="AK276:AP276"/>
    <mergeCell ref="AQ276:AV276"/>
    <mergeCell ref="A275:F275"/>
    <mergeCell ref="G275:S275"/>
    <mergeCell ref="T275:Y275"/>
    <mergeCell ref="Z275:AD275"/>
    <mergeCell ref="AE275:AJ275"/>
    <mergeCell ref="AK275:AP275"/>
    <mergeCell ref="BE272:BL273"/>
    <mergeCell ref="A274:F274"/>
    <mergeCell ref="G274:S274"/>
    <mergeCell ref="T274:Y274"/>
    <mergeCell ref="Z274:AD274"/>
    <mergeCell ref="AE274:AJ274"/>
    <mergeCell ref="AK274:AP274"/>
    <mergeCell ref="AQ274:AV274"/>
    <mergeCell ref="AW274:BD274"/>
    <mergeCell ref="BE274:BL274"/>
    <mergeCell ref="A270:BL270"/>
    <mergeCell ref="A271:BL271"/>
    <mergeCell ref="A272:F273"/>
    <mergeCell ref="G272:S273"/>
    <mergeCell ref="T272:Y273"/>
    <mergeCell ref="Z272:AD273"/>
    <mergeCell ref="AE272:AJ273"/>
    <mergeCell ref="AK272:AP273"/>
    <mergeCell ref="AQ272:AV273"/>
    <mergeCell ref="AW272:BD273"/>
    <mergeCell ref="AJ267:AN267"/>
    <mergeCell ref="AO267:AS267"/>
    <mergeCell ref="AT267:AW267"/>
    <mergeCell ref="AX267:BB267"/>
    <mergeCell ref="BC267:BG267"/>
    <mergeCell ref="BH267:BL267"/>
    <mergeCell ref="A267:F267"/>
    <mergeCell ref="G267:P267"/>
    <mergeCell ref="Q267:U267"/>
    <mergeCell ref="V267:Y267"/>
    <mergeCell ref="Z267:AD267"/>
    <mergeCell ref="AE267:AI267"/>
    <mergeCell ref="AJ266:AN266"/>
    <mergeCell ref="AO266:AS266"/>
    <mergeCell ref="AT266:AW266"/>
    <mergeCell ref="AX266:BB266"/>
    <mergeCell ref="BC266:BG266"/>
    <mergeCell ref="BH266:BL266"/>
    <mergeCell ref="A266:F266"/>
    <mergeCell ref="G266:P266"/>
    <mergeCell ref="Q266:U266"/>
    <mergeCell ref="V266:Y266"/>
    <mergeCell ref="Z266:AD266"/>
    <mergeCell ref="AE266:AI266"/>
    <mergeCell ref="AJ265:AN265"/>
    <mergeCell ref="AO265:AS265"/>
    <mergeCell ref="AT265:AW265"/>
    <mergeCell ref="AX265:BB265"/>
    <mergeCell ref="BC265:BG265"/>
    <mergeCell ref="BH265:BL265"/>
    <mergeCell ref="A265:F265"/>
    <mergeCell ref="G265:P265"/>
    <mergeCell ref="Q265:U265"/>
    <mergeCell ref="V265:Y265"/>
    <mergeCell ref="Z265:AD265"/>
    <mergeCell ref="AE265:AI265"/>
    <mergeCell ref="AT263:AW264"/>
    <mergeCell ref="AX263:BG263"/>
    <mergeCell ref="BH263:BL264"/>
    <mergeCell ref="Z264:AD264"/>
    <mergeCell ref="AE264:AI264"/>
    <mergeCell ref="AX264:BB264"/>
    <mergeCell ref="BC264:BG264"/>
    <mergeCell ref="A261:BL261"/>
    <mergeCell ref="A262:F264"/>
    <mergeCell ref="G262:P264"/>
    <mergeCell ref="Q262:AN262"/>
    <mergeCell ref="AO262:BL262"/>
    <mergeCell ref="Q263:U264"/>
    <mergeCell ref="V263:Y264"/>
    <mergeCell ref="Z263:AI263"/>
    <mergeCell ref="AJ263:AN264"/>
    <mergeCell ref="AO263:AS264"/>
    <mergeCell ref="AK257:AP257"/>
    <mergeCell ref="AQ257:AV257"/>
    <mergeCell ref="AW257:BA257"/>
    <mergeCell ref="BB257:BF257"/>
    <mergeCell ref="BG257:BL257"/>
    <mergeCell ref="A260:BL260"/>
    <mergeCell ref="A258:F258"/>
    <mergeCell ref="G258:S258"/>
    <mergeCell ref="T258:Y258"/>
    <mergeCell ref="Z258:AD258"/>
    <mergeCell ref="AK256:AP256"/>
    <mergeCell ref="AQ256:AV256"/>
    <mergeCell ref="AW256:BA256"/>
    <mergeCell ref="BB256:BF256"/>
    <mergeCell ref="BG256:BL256"/>
    <mergeCell ref="A257:F257"/>
    <mergeCell ref="G257:S257"/>
    <mergeCell ref="T257:Y257"/>
    <mergeCell ref="Z257:AD257"/>
    <mergeCell ref="AE257:AJ257"/>
    <mergeCell ref="AK255:AP255"/>
    <mergeCell ref="AQ255:AV255"/>
    <mergeCell ref="AW255:BA255"/>
    <mergeCell ref="BB255:BF255"/>
    <mergeCell ref="BG255:BL255"/>
    <mergeCell ref="A256:F256"/>
    <mergeCell ref="G256:S256"/>
    <mergeCell ref="T256:Y256"/>
    <mergeCell ref="Z256:AD256"/>
    <mergeCell ref="AE256:AJ256"/>
    <mergeCell ref="AQ253:AV254"/>
    <mergeCell ref="AW253:BF253"/>
    <mergeCell ref="BG253:BL254"/>
    <mergeCell ref="AW254:BA254"/>
    <mergeCell ref="BB254:BF254"/>
    <mergeCell ref="A255:F255"/>
    <mergeCell ref="G255:S255"/>
    <mergeCell ref="T255:Y255"/>
    <mergeCell ref="Z255:AD255"/>
    <mergeCell ref="AE255:AJ255"/>
    <mergeCell ref="A253:F254"/>
    <mergeCell ref="G253:S254"/>
    <mergeCell ref="T253:Y254"/>
    <mergeCell ref="Z253:AD254"/>
    <mergeCell ref="AE253:AJ254"/>
    <mergeCell ref="AK253:AP254"/>
    <mergeCell ref="BP243:BS243"/>
    <mergeCell ref="A246:BL246"/>
    <mergeCell ref="A247:BL247"/>
    <mergeCell ref="A250:BL250"/>
    <mergeCell ref="A251:BL251"/>
    <mergeCell ref="A252:BL252"/>
    <mergeCell ref="AO243:AR243"/>
    <mergeCell ref="AS243:AW243"/>
    <mergeCell ref="AX243:BA243"/>
    <mergeCell ref="BB243:BF243"/>
    <mergeCell ref="BG243:BJ243"/>
    <mergeCell ref="BK243:BO243"/>
    <mergeCell ref="BB242:BF242"/>
    <mergeCell ref="BG242:BJ242"/>
    <mergeCell ref="BK242:BO242"/>
    <mergeCell ref="BP242:BS242"/>
    <mergeCell ref="A243:M243"/>
    <mergeCell ref="N243:U243"/>
    <mergeCell ref="V243:Z243"/>
    <mergeCell ref="AA243:AE243"/>
    <mergeCell ref="AF243:AI243"/>
    <mergeCell ref="AJ243:AN243"/>
    <mergeCell ref="BP241:BS241"/>
    <mergeCell ref="A242:M242"/>
    <mergeCell ref="N242:U242"/>
    <mergeCell ref="V242:Z242"/>
    <mergeCell ref="AA242:AE242"/>
    <mergeCell ref="AF242:AI242"/>
    <mergeCell ref="AJ242:AN242"/>
    <mergeCell ref="AO242:AR242"/>
    <mergeCell ref="AS242:AW242"/>
    <mergeCell ref="AX242:BA242"/>
    <mergeCell ref="AO241:AR241"/>
    <mergeCell ref="AS241:AW241"/>
    <mergeCell ref="AX241:BA241"/>
    <mergeCell ref="BB241:BF241"/>
    <mergeCell ref="BG241:BJ241"/>
    <mergeCell ref="BK241:BO241"/>
    <mergeCell ref="BB240:BF240"/>
    <mergeCell ref="BG240:BJ240"/>
    <mergeCell ref="BK240:BO240"/>
    <mergeCell ref="BP240:BS240"/>
    <mergeCell ref="A241:M241"/>
    <mergeCell ref="N241:U241"/>
    <mergeCell ref="V241:Z241"/>
    <mergeCell ref="AA241:AE241"/>
    <mergeCell ref="AF241:AI241"/>
    <mergeCell ref="AJ241:AN241"/>
    <mergeCell ref="AA240:AE240"/>
    <mergeCell ref="AF240:AI240"/>
    <mergeCell ref="AJ240:AN240"/>
    <mergeCell ref="AO240:AR240"/>
    <mergeCell ref="AS240:AW240"/>
    <mergeCell ref="AX240:BA240"/>
    <mergeCell ref="A237:BL237"/>
    <mergeCell ref="A238:BM238"/>
    <mergeCell ref="A239:M240"/>
    <mergeCell ref="N239:U240"/>
    <mergeCell ref="V239:Z240"/>
    <mergeCell ref="AA239:AI239"/>
    <mergeCell ref="AJ239:AR239"/>
    <mergeCell ref="AS239:BA239"/>
    <mergeCell ref="BB239:BJ239"/>
    <mergeCell ref="BK239:BS239"/>
    <mergeCell ref="AZ231:BD231"/>
    <mergeCell ref="A232:F232"/>
    <mergeCell ref="G232:S232"/>
    <mergeCell ref="T232:Z232"/>
    <mergeCell ref="AA232:AE232"/>
    <mergeCell ref="AF232:AJ232"/>
    <mergeCell ref="AK232:AO232"/>
    <mergeCell ref="AP232:AT232"/>
    <mergeCell ref="AU232:AY232"/>
    <mergeCell ref="AZ232:BD232"/>
    <mergeCell ref="AU230:AY230"/>
    <mergeCell ref="AZ230:BD230"/>
    <mergeCell ref="A231:F231"/>
    <mergeCell ref="G231:S231"/>
    <mergeCell ref="T231:Z231"/>
    <mergeCell ref="AA231:AE231"/>
    <mergeCell ref="AF231:AJ231"/>
    <mergeCell ref="AK231:AO231"/>
    <mergeCell ref="AP231:AT231"/>
    <mergeCell ref="AU231:AY231"/>
    <mergeCell ref="AP229:AT229"/>
    <mergeCell ref="AU229:AY229"/>
    <mergeCell ref="AZ229:BD229"/>
    <mergeCell ref="A230:F230"/>
    <mergeCell ref="G230:S230"/>
    <mergeCell ref="T230:Z230"/>
    <mergeCell ref="AA230:AE230"/>
    <mergeCell ref="AF230:AJ230"/>
    <mergeCell ref="AK230:AO230"/>
    <mergeCell ref="AP230:AT230"/>
    <mergeCell ref="A226:BL226"/>
    <mergeCell ref="A227:BD227"/>
    <mergeCell ref="A228:F229"/>
    <mergeCell ref="G228:S229"/>
    <mergeCell ref="T228:Z229"/>
    <mergeCell ref="AA228:AO228"/>
    <mergeCell ref="AP228:BD228"/>
    <mergeCell ref="AA229:AE229"/>
    <mergeCell ref="AF229:AJ229"/>
    <mergeCell ref="AK229:AO229"/>
    <mergeCell ref="AP222:AT222"/>
    <mergeCell ref="AU222:AY222"/>
    <mergeCell ref="AZ222:BD222"/>
    <mergeCell ref="BE222:BI222"/>
    <mergeCell ref="BJ222:BN222"/>
    <mergeCell ref="BO222:BS222"/>
    <mergeCell ref="A222:F222"/>
    <mergeCell ref="G222:S222"/>
    <mergeCell ref="T222:Z222"/>
    <mergeCell ref="AA222:AE222"/>
    <mergeCell ref="AF222:AJ222"/>
    <mergeCell ref="AK222:AO222"/>
    <mergeCell ref="AP221:AT221"/>
    <mergeCell ref="AU221:AY221"/>
    <mergeCell ref="AZ221:BD221"/>
    <mergeCell ref="BE221:BI221"/>
    <mergeCell ref="BJ221:BN221"/>
    <mergeCell ref="BO221:BS221"/>
    <mergeCell ref="A221:F221"/>
    <mergeCell ref="G221:S221"/>
    <mergeCell ref="T221:Z221"/>
    <mergeCell ref="AA221:AE221"/>
    <mergeCell ref="AF221:AJ221"/>
    <mergeCell ref="AK221:AO221"/>
    <mergeCell ref="AP220:AT220"/>
    <mergeCell ref="AU220:AY220"/>
    <mergeCell ref="AZ220:BD220"/>
    <mergeCell ref="BE220:BI220"/>
    <mergeCell ref="BJ220:BN220"/>
    <mergeCell ref="BO220:BS220"/>
    <mergeCell ref="A220:F220"/>
    <mergeCell ref="G220:S220"/>
    <mergeCell ref="T220:Z220"/>
    <mergeCell ref="AA220:AE220"/>
    <mergeCell ref="AF220:AJ220"/>
    <mergeCell ref="AK220:AO220"/>
    <mergeCell ref="AP219:AT219"/>
    <mergeCell ref="AU219:AY219"/>
    <mergeCell ref="AZ219:BD219"/>
    <mergeCell ref="BE219:BI219"/>
    <mergeCell ref="BJ219:BN219"/>
    <mergeCell ref="BO219:BS219"/>
    <mergeCell ref="A217:BS217"/>
    <mergeCell ref="A218:F219"/>
    <mergeCell ref="G218:S219"/>
    <mergeCell ref="T218:Z219"/>
    <mergeCell ref="AA218:AO218"/>
    <mergeCell ref="AP218:BD218"/>
    <mergeCell ref="BE218:BS218"/>
    <mergeCell ref="AA219:AE219"/>
    <mergeCell ref="AF219:AJ219"/>
    <mergeCell ref="AK219:AO219"/>
    <mergeCell ref="BA206:BC206"/>
    <mergeCell ref="BD206:BF206"/>
    <mergeCell ref="BG206:BI206"/>
    <mergeCell ref="BJ206:BL206"/>
    <mergeCell ref="A215:BL215"/>
    <mergeCell ref="A216:BS216"/>
    <mergeCell ref="A207:C207"/>
    <mergeCell ref="D207:V207"/>
    <mergeCell ref="W207:Y207"/>
    <mergeCell ref="Z207:AB207"/>
    <mergeCell ref="AI206:AK206"/>
    <mergeCell ref="AL206:AN206"/>
    <mergeCell ref="AO206:AQ206"/>
    <mergeCell ref="AR206:AT206"/>
    <mergeCell ref="AU206:AW206"/>
    <mergeCell ref="AX206:AZ206"/>
    <mergeCell ref="BA205:BC205"/>
    <mergeCell ref="BD205:BF205"/>
    <mergeCell ref="BG205:BI205"/>
    <mergeCell ref="BJ205:BL205"/>
    <mergeCell ref="A206:C206"/>
    <mergeCell ref="D206:V206"/>
    <mergeCell ref="W206:Y206"/>
    <mergeCell ref="Z206:AB206"/>
    <mergeCell ref="AC206:AE206"/>
    <mergeCell ref="AF206:AH206"/>
    <mergeCell ref="AI205:AK205"/>
    <mergeCell ref="AL205:AN205"/>
    <mergeCell ref="AO205:AQ205"/>
    <mergeCell ref="AR205:AT205"/>
    <mergeCell ref="AU205:AW205"/>
    <mergeCell ref="AX205:AZ205"/>
    <mergeCell ref="BA204:BC204"/>
    <mergeCell ref="BD204:BF204"/>
    <mergeCell ref="BG204:BI204"/>
    <mergeCell ref="BJ204:BL204"/>
    <mergeCell ref="A205:C205"/>
    <mergeCell ref="D205:V205"/>
    <mergeCell ref="W205:Y205"/>
    <mergeCell ref="Z205:AB205"/>
    <mergeCell ref="AC205:AE205"/>
    <mergeCell ref="AF205:AH205"/>
    <mergeCell ref="AI204:AK204"/>
    <mergeCell ref="AL204:AN204"/>
    <mergeCell ref="AO204:AQ204"/>
    <mergeCell ref="AR204:AT204"/>
    <mergeCell ref="AU204:AW204"/>
    <mergeCell ref="AX204:AZ204"/>
    <mergeCell ref="A204:C204"/>
    <mergeCell ref="D204:V204"/>
    <mergeCell ref="W204:Y204"/>
    <mergeCell ref="Z204:AB204"/>
    <mergeCell ref="AC204:AE204"/>
    <mergeCell ref="AF204:AH204"/>
    <mergeCell ref="BJ202:BL203"/>
    <mergeCell ref="W203:Y203"/>
    <mergeCell ref="Z203:AB203"/>
    <mergeCell ref="AC203:AE203"/>
    <mergeCell ref="AF203:AH203"/>
    <mergeCell ref="AI203:AK203"/>
    <mergeCell ref="AL203:AN203"/>
    <mergeCell ref="AO203:AQ203"/>
    <mergeCell ref="AR203:AT203"/>
    <mergeCell ref="BG201:BL201"/>
    <mergeCell ref="W202:AB202"/>
    <mergeCell ref="AC202:AH202"/>
    <mergeCell ref="AI202:AN202"/>
    <mergeCell ref="AO202:AT202"/>
    <mergeCell ref="AU202:AW203"/>
    <mergeCell ref="AX202:AZ203"/>
    <mergeCell ref="BA202:BC203"/>
    <mergeCell ref="BD202:BF203"/>
    <mergeCell ref="BG202:BI203"/>
    <mergeCell ref="A201:C203"/>
    <mergeCell ref="D201:V203"/>
    <mergeCell ref="W201:AH201"/>
    <mergeCell ref="AI201:AT201"/>
    <mergeCell ref="AU201:AZ201"/>
    <mergeCell ref="BA201:BF201"/>
    <mergeCell ref="AT192:AX192"/>
    <mergeCell ref="AY192:BC192"/>
    <mergeCell ref="BD192:BH192"/>
    <mergeCell ref="BI192:BM192"/>
    <mergeCell ref="BN192:BR192"/>
    <mergeCell ref="A200:BL200"/>
    <mergeCell ref="AT193:AX193"/>
    <mergeCell ref="AY193:BC193"/>
    <mergeCell ref="BD193:BH193"/>
    <mergeCell ref="BI193:BM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188:T189"/>
    <mergeCell ref="U188:AD188"/>
    <mergeCell ref="AE188:AN188"/>
    <mergeCell ref="AO188:AX188"/>
    <mergeCell ref="AY188:BH188"/>
    <mergeCell ref="BI188:BR188"/>
    <mergeCell ref="U189:Y189"/>
    <mergeCell ref="Z189:AD189"/>
    <mergeCell ref="AE189:AI189"/>
    <mergeCell ref="AJ189:AN189"/>
    <mergeCell ref="AP154:AT154"/>
    <mergeCell ref="AU154:AY154"/>
    <mergeCell ref="AZ154:BD154"/>
    <mergeCell ref="BE154:BI154"/>
    <mergeCell ref="A186:BL186"/>
    <mergeCell ref="A187:BR187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17:BX117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1:AS101"/>
    <mergeCell ref="AT101:AX101"/>
    <mergeCell ref="AY101:BC101"/>
    <mergeCell ref="BD101:BH101"/>
    <mergeCell ref="A111:BL111"/>
    <mergeCell ref="A112:BL112"/>
    <mergeCell ref="AJ102:AN102"/>
    <mergeCell ref="AO102:AS102"/>
    <mergeCell ref="AT102:AX102"/>
    <mergeCell ref="AY102:BC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86:BT86"/>
    <mergeCell ref="BU86:BY86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206 A101">
    <cfRule type="cellIs" dxfId="596" priority="148" stopIfTrue="1" operator="equal">
      <formula>A85</formula>
    </cfRule>
  </conditionalFormatting>
  <conditionalFormatting sqref="A117:C117 A154:C154">
    <cfRule type="cellIs" dxfId="595" priority="149" stopIfTrue="1" operator="equal">
      <formula>A116</formula>
    </cfRule>
    <cfRule type="cellIs" dxfId="594" priority="150" stopIfTrue="1" operator="equal">
      <formula>0</formula>
    </cfRule>
  </conditionalFormatting>
  <conditionalFormatting sqref="A87">
    <cfRule type="cellIs" dxfId="593" priority="147" stopIfTrue="1" operator="equal">
      <formula>A86</formula>
    </cfRule>
  </conditionalFormatting>
  <conditionalFormatting sqref="A88">
    <cfRule type="cellIs" dxfId="592" priority="146" stopIfTrue="1" operator="equal">
      <formula>A87</formula>
    </cfRule>
  </conditionalFormatting>
  <conditionalFormatting sqref="A89">
    <cfRule type="cellIs" dxfId="591" priority="145" stopIfTrue="1" operator="equal">
      <formula>A88</formula>
    </cfRule>
  </conditionalFormatting>
  <conditionalFormatting sqref="A90">
    <cfRule type="cellIs" dxfId="590" priority="144" stopIfTrue="1" operator="equal">
      <formula>A89</formula>
    </cfRule>
  </conditionalFormatting>
  <conditionalFormatting sqref="A91">
    <cfRule type="cellIs" dxfId="589" priority="143" stopIfTrue="1" operator="equal">
      <formula>A90</formula>
    </cfRule>
  </conditionalFormatting>
  <conditionalFormatting sqref="A92">
    <cfRule type="cellIs" dxfId="588" priority="142" stopIfTrue="1" operator="equal">
      <formula>A91</formula>
    </cfRule>
  </conditionalFormatting>
  <conditionalFormatting sqref="A93">
    <cfRule type="cellIs" dxfId="587" priority="141" stopIfTrue="1" operator="equal">
      <formula>A92</formula>
    </cfRule>
  </conditionalFormatting>
  <conditionalFormatting sqref="A109">
    <cfRule type="cellIs" dxfId="586" priority="355" stopIfTrue="1" operator="equal">
      <formula>A101</formula>
    </cfRule>
  </conditionalFormatting>
  <conditionalFormatting sqref="A102">
    <cfRule type="cellIs" dxfId="585" priority="139" stopIfTrue="1" operator="equal">
      <formula>A101</formula>
    </cfRule>
  </conditionalFormatting>
  <conditionalFormatting sqref="A103">
    <cfRule type="cellIs" dxfId="584" priority="138" stopIfTrue="1" operator="equal">
      <formula>A102</formula>
    </cfRule>
  </conditionalFormatting>
  <conditionalFormatting sqref="A104">
    <cfRule type="cellIs" dxfId="583" priority="137" stopIfTrue="1" operator="equal">
      <formula>A103</formula>
    </cfRule>
  </conditionalFormatting>
  <conditionalFormatting sqref="A105">
    <cfRule type="cellIs" dxfId="582" priority="136" stopIfTrue="1" operator="equal">
      <formula>A104</formula>
    </cfRule>
  </conditionalFormatting>
  <conditionalFormatting sqref="A106">
    <cfRule type="cellIs" dxfId="581" priority="135" stopIfTrue="1" operator="equal">
      <formula>A105</formula>
    </cfRule>
  </conditionalFormatting>
  <conditionalFormatting sqref="A107">
    <cfRule type="cellIs" dxfId="580" priority="134" stopIfTrue="1" operator="equal">
      <formula>A106</formula>
    </cfRule>
  </conditionalFormatting>
  <conditionalFormatting sqref="A108">
    <cfRule type="cellIs" dxfId="579" priority="133" stopIfTrue="1" operator="equal">
      <formula>A107</formula>
    </cfRule>
  </conditionalFormatting>
  <conditionalFormatting sqref="A207">
    <cfRule type="cellIs" dxfId="578" priority="7" stopIfTrue="1" operator="equal">
      <formula>A206</formula>
    </cfRule>
  </conditionalFormatting>
  <conditionalFormatting sqref="A118:C118">
    <cfRule type="cellIs" dxfId="577" priority="130" stopIfTrue="1" operator="equal">
      <formula>A117</formula>
    </cfRule>
    <cfRule type="cellIs" dxfId="576" priority="131" stopIfTrue="1" operator="equal">
      <formula>0</formula>
    </cfRule>
  </conditionalFormatting>
  <conditionalFormatting sqref="A119:C119">
    <cfRule type="cellIs" dxfId="575" priority="128" stopIfTrue="1" operator="equal">
      <formula>A118</formula>
    </cfRule>
    <cfRule type="cellIs" dxfId="574" priority="129" stopIfTrue="1" operator="equal">
      <formula>0</formula>
    </cfRule>
  </conditionalFormatting>
  <conditionalFormatting sqref="A120:C120">
    <cfRule type="cellIs" dxfId="573" priority="126" stopIfTrue="1" operator="equal">
      <formula>A119</formula>
    </cfRule>
    <cfRule type="cellIs" dxfId="572" priority="127" stopIfTrue="1" operator="equal">
      <formula>0</formula>
    </cfRule>
  </conditionalFormatting>
  <conditionalFormatting sqref="A121:C121">
    <cfRule type="cellIs" dxfId="571" priority="124" stopIfTrue="1" operator="equal">
      <formula>A120</formula>
    </cfRule>
    <cfRule type="cellIs" dxfId="570" priority="125" stopIfTrue="1" operator="equal">
      <formula>0</formula>
    </cfRule>
  </conditionalFormatting>
  <conditionalFormatting sqref="A122:C122">
    <cfRule type="cellIs" dxfId="569" priority="122" stopIfTrue="1" operator="equal">
      <formula>A121</formula>
    </cfRule>
    <cfRule type="cellIs" dxfId="568" priority="123" stopIfTrue="1" operator="equal">
      <formula>0</formula>
    </cfRule>
  </conditionalFormatting>
  <conditionalFormatting sqref="A123:C123">
    <cfRule type="cellIs" dxfId="567" priority="120" stopIfTrue="1" operator="equal">
      <formula>A122</formula>
    </cfRule>
    <cfRule type="cellIs" dxfId="566" priority="121" stopIfTrue="1" operator="equal">
      <formula>0</formula>
    </cfRule>
  </conditionalFormatting>
  <conditionalFormatting sqref="A124:C124">
    <cfRule type="cellIs" dxfId="565" priority="118" stopIfTrue="1" operator="equal">
      <formula>A123</formula>
    </cfRule>
    <cfRule type="cellIs" dxfId="564" priority="119" stopIfTrue="1" operator="equal">
      <formula>0</formula>
    </cfRule>
  </conditionalFormatting>
  <conditionalFormatting sqref="A125:C125">
    <cfRule type="cellIs" dxfId="563" priority="116" stopIfTrue="1" operator="equal">
      <formula>A124</formula>
    </cfRule>
    <cfRule type="cellIs" dxfId="562" priority="117" stopIfTrue="1" operator="equal">
      <formula>0</formula>
    </cfRule>
  </conditionalFormatting>
  <conditionalFormatting sqref="A126:C126">
    <cfRule type="cellIs" dxfId="561" priority="114" stopIfTrue="1" operator="equal">
      <formula>A125</formula>
    </cfRule>
    <cfRule type="cellIs" dxfId="560" priority="115" stopIfTrue="1" operator="equal">
      <formula>0</formula>
    </cfRule>
  </conditionalFormatting>
  <conditionalFormatting sqref="A127:C127">
    <cfRule type="cellIs" dxfId="559" priority="112" stopIfTrue="1" operator="equal">
      <formula>A126</formula>
    </cfRule>
    <cfRule type="cellIs" dxfId="558" priority="113" stopIfTrue="1" operator="equal">
      <formula>0</formula>
    </cfRule>
  </conditionalFormatting>
  <conditionalFormatting sqref="A128:C128">
    <cfRule type="cellIs" dxfId="557" priority="110" stopIfTrue="1" operator="equal">
      <formula>A127</formula>
    </cfRule>
    <cfRule type="cellIs" dxfId="556" priority="111" stopIfTrue="1" operator="equal">
      <formula>0</formula>
    </cfRule>
  </conditionalFormatting>
  <conditionalFormatting sqref="A129:C129">
    <cfRule type="cellIs" dxfId="555" priority="108" stopIfTrue="1" operator="equal">
      <formula>A128</formula>
    </cfRule>
    <cfRule type="cellIs" dxfId="554" priority="109" stopIfTrue="1" operator="equal">
      <formula>0</formula>
    </cfRule>
  </conditionalFormatting>
  <conditionalFormatting sqref="A130:C130">
    <cfRule type="cellIs" dxfId="553" priority="106" stopIfTrue="1" operator="equal">
      <formula>A129</formula>
    </cfRule>
    <cfRule type="cellIs" dxfId="552" priority="107" stopIfTrue="1" operator="equal">
      <formula>0</formula>
    </cfRule>
  </conditionalFormatting>
  <conditionalFormatting sqref="A131:C131">
    <cfRule type="cellIs" dxfId="551" priority="104" stopIfTrue="1" operator="equal">
      <formula>A130</formula>
    </cfRule>
    <cfRule type="cellIs" dxfId="550" priority="105" stopIfTrue="1" operator="equal">
      <formula>0</formula>
    </cfRule>
  </conditionalFormatting>
  <conditionalFormatting sqref="A132:C132">
    <cfRule type="cellIs" dxfId="549" priority="102" stopIfTrue="1" operator="equal">
      <formula>A131</formula>
    </cfRule>
    <cfRule type="cellIs" dxfId="548" priority="103" stopIfTrue="1" operator="equal">
      <formula>0</formula>
    </cfRule>
  </conditionalFormatting>
  <conditionalFormatting sqref="A133:C133">
    <cfRule type="cellIs" dxfId="547" priority="100" stopIfTrue="1" operator="equal">
      <formula>A132</formula>
    </cfRule>
    <cfRule type="cellIs" dxfId="546" priority="101" stopIfTrue="1" operator="equal">
      <formula>0</formula>
    </cfRule>
  </conditionalFormatting>
  <conditionalFormatting sqref="A134:C134">
    <cfRule type="cellIs" dxfId="545" priority="98" stopIfTrue="1" operator="equal">
      <formula>A133</formula>
    </cfRule>
    <cfRule type="cellIs" dxfId="544" priority="99" stopIfTrue="1" operator="equal">
      <formula>0</formula>
    </cfRule>
  </conditionalFormatting>
  <conditionalFormatting sqref="A135:C135">
    <cfRule type="cellIs" dxfId="543" priority="96" stopIfTrue="1" operator="equal">
      <formula>A134</formula>
    </cfRule>
    <cfRule type="cellIs" dxfId="542" priority="97" stopIfTrue="1" operator="equal">
      <formula>0</formula>
    </cfRule>
  </conditionalFormatting>
  <conditionalFormatting sqref="A136:C136">
    <cfRule type="cellIs" dxfId="541" priority="94" stopIfTrue="1" operator="equal">
      <formula>A135</formula>
    </cfRule>
    <cfRule type="cellIs" dxfId="540" priority="95" stopIfTrue="1" operator="equal">
      <formula>0</formula>
    </cfRule>
  </conditionalFormatting>
  <conditionalFormatting sqref="A137:C137">
    <cfRule type="cellIs" dxfId="539" priority="92" stopIfTrue="1" operator="equal">
      <formula>A136</formula>
    </cfRule>
    <cfRule type="cellIs" dxfId="538" priority="93" stopIfTrue="1" operator="equal">
      <formula>0</formula>
    </cfRule>
  </conditionalFormatting>
  <conditionalFormatting sqref="A138:C138">
    <cfRule type="cellIs" dxfId="537" priority="90" stopIfTrue="1" operator="equal">
      <formula>A137</formula>
    </cfRule>
    <cfRule type="cellIs" dxfId="536" priority="91" stopIfTrue="1" operator="equal">
      <formula>0</formula>
    </cfRule>
  </conditionalFormatting>
  <conditionalFormatting sqref="A139:C139">
    <cfRule type="cellIs" dxfId="535" priority="88" stopIfTrue="1" operator="equal">
      <formula>A138</formula>
    </cfRule>
    <cfRule type="cellIs" dxfId="534" priority="89" stopIfTrue="1" operator="equal">
      <formula>0</formula>
    </cfRule>
  </conditionalFormatting>
  <conditionalFormatting sqref="A140:C140">
    <cfRule type="cellIs" dxfId="533" priority="86" stopIfTrue="1" operator="equal">
      <formula>A139</formula>
    </cfRule>
    <cfRule type="cellIs" dxfId="532" priority="87" stopIfTrue="1" operator="equal">
      <formula>0</formula>
    </cfRule>
  </conditionalFormatting>
  <conditionalFormatting sqref="A141:C141">
    <cfRule type="cellIs" dxfId="531" priority="84" stopIfTrue="1" operator="equal">
      <formula>A140</formula>
    </cfRule>
    <cfRule type="cellIs" dxfId="530" priority="85" stopIfTrue="1" operator="equal">
      <formula>0</formula>
    </cfRule>
  </conditionalFormatting>
  <conditionalFormatting sqref="A142:C142">
    <cfRule type="cellIs" dxfId="529" priority="82" stopIfTrue="1" operator="equal">
      <formula>A141</formula>
    </cfRule>
    <cfRule type="cellIs" dxfId="528" priority="83" stopIfTrue="1" operator="equal">
      <formula>0</formula>
    </cfRule>
  </conditionalFormatting>
  <conditionalFormatting sqref="A143:C143">
    <cfRule type="cellIs" dxfId="527" priority="80" stopIfTrue="1" operator="equal">
      <formula>A142</formula>
    </cfRule>
    <cfRule type="cellIs" dxfId="526" priority="81" stopIfTrue="1" operator="equal">
      <formula>0</formula>
    </cfRule>
  </conditionalFormatting>
  <conditionalFormatting sqref="A144:C144">
    <cfRule type="cellIs" dxfId="525" priority="78" stopIfTrue="1" operator="equal">
      <formula>A143</formula>
    </cfRule>
    <cfRule type="cellIs" dxfId="524" priority="79" stopIfTrue="1" operator="equal">
      <formula>0</formula>
    </cfRule>
  </conditionalFormatting>
  <conditionalFormatting sqref="A145:C145">
    <cfRule type="cellIs" dxfId="523" priority="76" stopIfTrue="1" operator="equal">
      <formula>A144</formula>
    </cfRule>
    <cfRule type="cellIs" dxfId="522" priority="77" stopIfTrue="1" operator="equal">
      <formula>0</formula>
    </cfRule>
  </conditionalFormatting>
  <conditionalFormatting sqref="A146:C146">
    <cfRule type="cellIs" dxfId="521" priority="74" stopIfTrue="1" operator="equal">
      <formula>A145</formula>
    </cfRule>
    <cfRule type="cellIs" dxfId="520" priority="75" stopIfTrue="1" operator="equal">
      <formula>0</formula>
    </cfRule>
  </conditionalFormatting>
  <conditionalFormatting sqref="A147:C147">
    <cfRule type="cellIs" dxfId="519" priority="72" stopIfTrue="1" operator="equal">
      <formula>A146</formula>
    </cfRule>
    <cfRule type="cellIs" dxfId="518" priority="73" stopIfTrue="1" operator="equal">
      <formula>0</formula>
    </cfRule>
  </conditionalFormatting>
  <conditionalFormatting sqref="A155:C155">
    <cfRule type="cellIs" dxfId="517" priority="68" stopIfTrue="1" operator="equal">
      <formula>A154</formula>
    </cfRule>
    <cfRule type="cellIs" dxfId="516" priority="69" stopIfTrue="1" operator="equal">
      <formula>0</formula>
    </cfRule>
  </conditionalFormatting>
  <conditionalFormatting sqref="A156:C156">
    <cfRule type="cellIs" dxfId="515" priority="66" stopIfTrue="1" operator="equal">
      <formula>A155</formula>
    </cfRule>
    <cfRule type="cellIs" dxfId="514" priority="67" stopIfTrue="1" operator="equal">
      <formula>0</formula>
    </cfRule>
  </conditionalFormatting>
  <conditionalFormatting sqref="A157:C157">
    <cfRule type="cellIs" dxfId="513" priority="64" stopIfTrue="1" operator="equal">
      <formula>A156</formula>
    </cfRule>
    <cfRule type="cellIs" dxfId="512" priority="65" stopIfTrue="1" operator="equal">
      <formula>0</formula>
    </cfRule>
  </conditionalFormatting>
  <conditionalFormatting sqref="A158:C158">
    <cfRule type="cellIs" dxfId="511" priority="62" stopIfTrue="1" operator="equal">
      <formula>A157</formula>
    </cfRule>
    <cfRule type="cellIs" dxfId="510" priority="63" stopIfTrue="1" operator="equal">
      <formula>0</formula>
    </cfRule>
  </conditionalFormatting>
  <conditionalFormatting sqref="A159:C159">
    <cfRule type="cellIs" dxfId="509" priority="60" stopIfTrue="1" operator="equal">
      <formula>A158</formula>
    </cfRule>
    <cfRule type="cellIs" dxfId="508" priority="61" stopIfTrue="1" operator="equal">
      <formula>0</formula>
    </cfRule>
  </conditionalFormatting>
  <conditionalFormatting sqref="A160:C160">
    <cfRule type="cellIs" dxfId="507" priority="58" stopIfTrue="1" operator="equal">
      <formula>A159</formula>
    </cfRule>
    <cfRule type="cellIs" dxfId="506" priority="59" stopIfTrue="1" operator="equal">
      <formula>0</formula>
    </cfRule>
  </conditionalFormatting>
  <conditionalFormatting sqref="A161:C161">
    <cfRule type="cellIs" dxfId="505" priority="56" stopIfTrue="1" operator="equal">
      <formula>A160</formula>
    </cfRule>
    <cfRule type="cellIs" dxfId="504" priority="57" stopIfTrue="1" operator="equal">
      <formula>0</formula>
    </cfRule>
  </conditionalFormatting>
  <conditionalFormatting sqref="A162:C162">
    <cfRule type="cellIs" dxfId="503" priority="54" stopIfTrue="1" operator="equal">
      <formula>A161</formula>
    </cfRule>
    <cfRule type="cellIs" dxfId="502" priority="55" stopIfTrue="1" operator="equal">
      <formula>0</formula>
    </cfRule>
  </conditionalFormatting>
  <conditionalFormatting sqref="A163:C163">
    <cfRule type="cellIs" dxfId="501" priority="52" stopIfTrue="1" operator="equal">
      <formula>A162</formula>
    </cfRule>
    <cfRule type="cellIs" dxfId="500" priority="53" stopIfTrue="1" operator="equal">
      <formula>0</formula>
    </cfRule>
  </conditionalFormatting>
  <conditionalFormatting sqref="A164:C164">
    <cfRule type="cellIs" dxfId="499" priority="50" stopIfTrue="1" operator="equal">
      <formula>A163</formula>
    </cfRule>
    <cfRule type="cellIs" dxfId="498" priority="51" stopIfTrue="1" operator="equal">
      <formula>0</formula>
    </cfRule>
  </conditionalFormatting>
  <conditionalFormatting sqref="A165:C165">
    <cfRule type="cellIs" dxfId="497" priority="48" stopIfTrue="1" operator="equal">
      <formula>A164</formula>
    </cfRule>
    <cfRule type="cellIs" dxfId="496" priority="49" stopIfTrue="1" operator="equal">
      <formula>0</formula>
    </cfRule>
  </conditionalFormatting>
  <conditionalFormatting sqref="A166:C166">
    <cfRule type="cellIs" dxfId="495" priority="46" stopIfTrue="1" operator="equal">
      <formula>A165</formula>
    </cfRule>
    <cfRule type="cellIs" dxfId="494" priority="47" stopIfTrue="1" operator="equal">
      <formula>0</formula>
    </cfRule>
  </conditionalFormatting>
  <conditionalFormatting sqref="A167:C167">
    <cfRule type="cellIs" dxfId="493" priority="44" stopIfTrue="1" operator="equal">
      <formula>A166</formula>
    </cfRule>
    <cfRule type="cellIs" dxfId="492" priority="45" stopIfTrue="1" operator="equal">
      <formula>0</formula>
    </cfRule>
  </conditionalFormatting>
  <conditionalFormatting sqref="A168:C168">
    <cfRule type="cellIs" dxfId="491" priority="42" stopIfTrue="1" operator="equal">
      <formula>A167</formula>
    </cfRule>
    <cfRule type="cellIs" dxfId="490" priority="43" stopIfTrue="1" operator="equal">
      <formula>0</formula>
    </cfRule>
  </conditionalFormatting>
  <conditionalFormatting sqref="A169:C169">
    <cfRule type="cellIs" dxfId="489" priority="40" stopIfTrue="1" operator="equal">
      <formula>A168</formula>
    </cfRule>
    <cfRule type="cellIs" dxfId="488" priority="41" stopIfTrue="1" operator="equal">
      <formula>0</formula>
    </cfRule>
  </conditionalFormatting>
  <conditionalFormatting sqref="A170:C170">
    <cfRule type="cellIs" dxfId="487" priority="38" stopIfTrue="1" operator="equal">
      <formula>A169</formula>
    </cfRule>
    <cfRule type="cellIs" dxfId="486" priority="39" stopIfTrue="1" operator="equal">
      <formula>0</formula>
    </cfRule>
  </conditionalFormatting>
  <conditionalFormatting sqref="A171:C171">
    <cfRule type="cellIs" dxfId="485" priority="36" stopIfTrue="1" operator="equal">
      <formula>A170</formula>
    </cfRule>
    <cfRule type="cellIs" dxfId="484" priority="37" stopIfTrue="1" operator="equal">
      <formula>0</formula>
    </cfRule>
  </conditionalFormatting>
  <conditionalFormatting sqref="A172:C172">
    <cfRule type="cellIs" dxfId="483" priority="34" stopIfTrue="1" operator="equal">
      <formula>A171</formula>
    </cfRule>
    <cfRule type="cellIs" dxfId="482" priority="35" stopIfTrue="1" operator="equal">
      <formula>0</formula>
    </cfRule>
  </conditionalFormatting>
  <conditionalFormatting sqref="A173:C173">
    <cfRule type="cellIs" dxfId="481" priority="32" stopIfTrue="1" operator="equal">
      <formula>A172</formula>
    </cfRule>
    <cfRule type="cellIs" dxfId="480" priority="33" stopIfTrue="1" operator="equal">
      <formula>0</formula>
    </cfRule>
  </conditionalFormatting>
  <conditionalFormatting sqref="A174:C174">
    <cfRule type="cellIs" dxfId="479" priority="30" stopIfTrue="1" operator="equal">
      <formula>A173</formula>
    </cfRule>
    <cfRule type="cellIs" dxfId="478" priority="31" stopIfTrue="1" operator="equal">
      <formula>0</formula>
    </cfRule>
  </conditionalFormatting>
  <conditionalFormatting sqref="A175:C175">
    <cfRule type="cellIs" dxfId="477" priority="28" stopIfTrue="1" operator="equal">
      <formula>A174</formula>
    </cfRule>
    <cfRule type="cellIs" dxfId="476" priority="29" stopIfTrue="1" operator="equal">
      <formula>0</formula>
    </cfRule>
  </conditionalFormatting>
  <conditionalFormatting sqref="A176:C176">
    <cfRule type="cellIs" dxfId="475" priority="26" stopIfTrue="1" operator="equal">
      <formula>A175</formula>
    </cfRule>
    <cfRule type="cellIs" dxfId="474" priority="27" stopIfTrue="1" operator="equal">
      <formula>0</formula>
    </cfRule>
  </conditionalFormatting>
  <conditionalFormatting sqref="A177:C177">
    <cfRule type="cellIs" dxfId="473" priority="24" stopIfTrue="1" operator="equal">
      <formula>A176</formula>
    </cfRule>
    <cfRule type="cellIs" dxfId="472" priority="25" stopIfTrue="1" operator="equal">
      <formula>0</formula>
    </cfRule>
  </conditionalFormatting>
  <conditionalFormatting sqref="A178:C178">
    <cfRule type="cellIs" dxfId="471" priority="22" stopIfTrue="1" operator="equal">
      <formula>A177</formula>
    </cfRule>
    <cfRule type="cellIs" dxfId="470" priority="23" stopIfTrue="1" operator="equal">
      <formula>0</formula>
    </cfRule>
  </conditionalFormatting>
  <conditionalFormatting sqref="A179:C179">
    <cfRule type="cellIs" dxfId="469" priority="20" stopIfTrue="1" operator="equal">
      <formula>A178</formula>
    </cfRule>
    <cfRule type="cellIs" dxfId="468" priority="21" stopIfTrue="1" operator="equal">
      <formula>0</formula>
    </cfRule>
  </conditionalFormatting>
  <conditionalFormatting sqref="A180:C180">
    <cfRule type="cellIs" dxfId="467" priority="18" stopIfTrue="1" operator="equal">
      <formula>A179</formula>
    </cfRule>
    <cfRule type="cellIs" dxfId="466" priority="19" stopIfTrue="1" operator="equal">
      <formula>0</formula>
    </cfRule>
  </conditionalFormatting>
  <conditionalFormatting sqref="A181:C181">
    <cfRule type="cellIs" dxfId="465" priority="16" stopIfTrue="1" operator="equal">
      <formula>A180</formula>
    </cfRule>
    <cfRule type="cellIs" dxfId="464" priority="17" stopIfTrue="1" operator="equal">
      <formula>0</formula>
    </cfRule>
  </conditionalFormatting>
  <conditionalFormatting sqref="A182:C182">
    <cfRule type="cellIs" dxfId="463" priority="14" stopIfTrue="1" operator="equal">
      <formula>A181</formula>
    </cfRule>
    <cfRule type="cellIs" dxfId="462" priority="15" stopIfTrue="1" operator="equal">
      <formula>0</formula>
    </cfRule>
  </conditionalFormatting>
  <conditionalFormatting sqref="A183:C183">
    <cfRule type="cellIs" dxfId="461" priority="12" stopIfTrue="1" operator="equal">
      <formula>A182</formula>
    </cfRule>
    <cfRule type="cellIs" dxfId="460" priority="13" stopIfTrue="1" operator="equal">
      <formula>0</formula>
    </cfRule>
  </conditionalFormatting>
  <conditionalFormatting sqref="A184:C184">
    <cfRule type="cellIs" dxfId="459" priority="10" stopIfTrue="1" operator="equal">
      <formula>A183</formula>
    </cfRule>
    <cfRule type="cellIs" dxfId="458" priority="11" stopIfTrue="1" operator="equal">
      <formula>0</formula>
    </cfRule>
  </conditionalFormatting>
  <conditionalFormatting sqref="A208">
    <cfRule type="cellIs" dxfId="457" priority="6" stopIfTrue="1" operator="equal">
      <formula>A207</formula>
    </cfRule>
  </conditionalFormatting>
  <conditionalFormatting sqref="A209">
    <cfRule type="cellIs" dxfId="456" priority="5" stopIfTrue="1" operator="equal">
      <formula>A208</formula>
    </cfRule>
  </conditionalFormatting>
  <conditionalFormatting sqref="A210">
    <cfRule type="cellIs" dxfId="455" priority="4" stopIfTrue="1" operator="equal">
      <formula>A209</formula>
    </cfRule>
  </conditionalFormatting>
  <conditionalFormatting sqref="A211">
    <cfRule type="cellIs" dxfId="454" priority="3" stopIfTrue="1" operator="equal">
      <formula>A210</formula>
    </cfRule>
  </conditionalFormatting>
  <conditionalFormatting sqref="A212">
    <cfRule type="cellIs" dxfId="453" priority="2" stopIfTrue="1" operator="equal">
      <formula>A211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441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442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443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444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437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438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210" customHeight="1" x14ac:dyDescent="0.2">
      <c r="A21" s="124" t="s">
        <v>439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10168181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10168181</v>
      </c>
      <c r="AJ30" s="96"/>
      <c r="AK30" s="96"/>
      <c r="AL30" s="96"/>
      <c r="AM30" s="97"/>
      <c r="AN30" s="95">
        <v>13430400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13430400</v>
      </c>
      <c r="BC30" s="96"/>
      <c r="BD30" s="96"/>
      <c r="BE30" s="96"/>
      <c r="BF30" s="97"/>
      <c r="BG30" s="95">
        <v>10583000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10583000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">
      <c r="A31" s="86"/>
      <c r="B31" s="84"/>
      <c r="C31" s="84"/>
      <c r="D31" s="85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10168181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10168181</v>
      </c>
      <c r="AJ31" s="104"/>
      <c r="AK31" s="104"/>
      <c r="AL31" s="104"/>
      <c r="AM31" s="105"/>
      <c r="AN31" s="103">
        <v>13430400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13430400</v>
      </c>
      <c r="BC31" s="104"/>
      <c r="BD31" s="104"/>
      <c r="BE31" s="104"/>
      <c r="BF31" s="105"/>
      <c r="BG31" s="103">
        <v>10583000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10583000</v>
      </c>
      <c r="BV31" s="104"/>
      <c r="BW31" s="104"/>
      <c r="BX31" s="104"/>
      <c r="BY31" s="105"/>
    </row>
    <row r="33" spans="1:79" ht="14.25" customHeight="1" x14ac:dyDescent="0.2">
      <c r="A33" s="58" t="s">
        <v>276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250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0" t="s">
        <v>2</v>
      </c>
      <c r="B35" s="61"/>
      <c r="C35" s="61"/>
      <c r="D35" s="62"/>
      <c r="E35" s="60" t="s">
        <v>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30" t="s">
        <v>272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277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3"/>
      <c r="B36" s="64"/>
      <c r="C36" s="64"/>
      <c r="D36" s="65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8" customFormat="1" ht="12.75" customHeight="1" x14ac:dyDescent="0.2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13034098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13034098</v>
      </c>
      <c r="AN39" s="96"/>
      <c r="AO39" s="96"/>
      <c r="AP39" s="96"/>
      <c r="AQ39" s="97"/>
      <c r="AR39" s="95">
        <v>13790075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13790075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">
      <c r="A40" s="86"/>
      <c r="B40" s="84"/>
      <c r="C40" s="84"/>
      <c r="D40" s="85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13034098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13034098</v>
      </c>
      <c r="AN40" s="104"/>
      <c r="AO40" s="104"/>
      <c r="AP40" s="104"/>
      <c r="AQ40" s="105"/>
      <c r="AR40" s="103">
        <v>13790075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13790075</v>
      </c>
      <c r="BH40" s="102"/>
      <c r="BI40" s="102"/>
      <c r="BJ40" s="102"/>
      <c r="BK40" s="102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263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250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6" t="s">
        <v>118</v>
      </c>
      <c r="B46" s="67"/>
      <c r="C46" s="67"/>
      <c r="D46" s="68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251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254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262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69"/>
      <c r="B47" s="70"/>
      <c r="C47" s="70"/>
      <c r="D47" s="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8" customFormat="1" ht="25.5" customHeight="1" x14ac:dyDescent="0.2">
      <c r="A50" s="88">
        <v>2610</v>
      </c>
      <c r="B50" s="89"/>
      <c r="C50" s="89"/>
      <c r="D50" s="90"/>
      <c r="E50" s="91" t="s">
        <v>294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10168181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10168181</v>
      </c>
      <c r="AJ50" s="96"/>
      <c r="AK50" s="96"/>
      <c r="AL50" s="96"/>
      <c r="AM50" s="97"/>
      <c r="AN50" s="95">
        <v>13430400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13430400</v>
      </c>
      <c r="BC50" s="96"/>
      <c r="BD50" s="96"/>
      <c r="BE50" s="96"/>
      <c r="BF50" s="97"/>
      <c r="BG50" s="95">
        <v>10583000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10583000</v>
      </c>
      <c r="BV50" s="96"/>
      <c r="BW50" s="96"/>
      <c r="BX50" s="96"/>
      <c r="BY50" s="97"/>
      <c r="CA50" s="98" t="s">
        <v>26</v>
      </c>
    </row>
    <row r="51" spans="1:79" s="6" customFormat="1" ht="12.75" customHeight="1" x14ac:dyDescent="0.2">
      <c r="A51" s="86"/>
      <c r="B51" s="84"/>
      <c r="C51" s="84"/>
      <c r="D51" s="85"/>
      <c r="E51" s="99" t="s">
        <v>147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03">
        <v>10168181</v>
      </c>
      <c r="V51" s="104"/>
      <c r="W51" s="104"/>
      <c r="X51" s="104"/>
      <c r="Y51" s="105"/>
      <c r="Z51" s="103">
        <v>0</v>
      </c>
      <c r="AA51" s="104"/>
      <c r="AB51" s="104"/>
      <c r="AC51" s="104"/>
      <c r="AD51" s="105"/>
      <c r="AE51" s="103">
        <v>0</v>
      </c>
      <c r="AF51" s="104"/>
      <c r="AG51" s="104"/>
      <c r="AH51" s="105"/>
      <c r="AI51" s="103">
        <f>IF(ISNUMBER(U51),U51,0)+IF(ISNUMBER(Z51),Z51,0)</f>
        <v>10168181</v>
      </c>
      <c r="AJ51" s="104"/>
      <c r="AK51" s="104"/>
      <c r="AL51" s="104"/>
      <c r="AM51" s="105"/>
      <c r="AN51" s="103">
        <v>13430400</v>
      </c>
      <c r="AO51" s="104"/>
      <c r="AP51" s="104"/>
      <c r="AQ51" s="104"/>
      <c r="AR51" s="105"/>
      <c r="AS51" s="103">
        <v>0</v>
      </c>
      <c r="AT51" s="104"/>
      <c r="AU51" s="104"/>
      <c r="AV51" s="104"/>
      <c r="AW51" s="105"/>
      <c r="AX51" s="103">
        <v>0</v>
      </c>
      <c r="AY51" s="104"/>
      <c r="AZ51" s="104"/>
      <c r="BA51" s="105"/>
      <c r="BB51" s="103">
        <f>IF(ISNUMBER(AN51),AN51,0)+IF(ISNUMBER(AS51),AS51,0)</f>
        <v>13430400</v>
      </c>
      <c r="BC51" s="104"/>
      <c r="BD51" s="104"/>
      <c r="BE51" s="104"/>
      <c r="BF51" s="105"/>
      <c r="BG51" s="103">
        <v>10583000</v>
      </c>
      <c r="BH51" s="104"/>
      <c r="BI51" s="104"/>
      <c r="BJ51" s="104"/>
      <c r="BK51" s="105"/>
      <c r="BL51" s="103">
        <v>0</v>
      </c>
      <c r="BM51" s="104"/>
      <c r="BN51" s="104"/>
      <c r="BO51" s="104"/>
      <c r="BP51" s="105"/>
      <c r="BQ51" s="103">
        <v>0</v>
      </c>
      <c r="BR51" s="104"/>
      <c r="BS51" s="104"/>
      <c r="BT51" s="105"/>
      <c r="BU51" s="103">
        <f>IF(ISNUMBER(BG51),BG51,0)+IF(ISNUMBER(BL51),BL51,0)</f>
        <v>10583000</v>
      </c>
      <c r="BV51" s="104"/>
      <c r="BW51" s="104"/>
      <c r="BX51" s="104"/>
      <c r="BY51" s="105"/>
    </row>
    <row r="53" spans="1:79" ht="14.25" customHeight="1" x14ac:dyDescent="0.2">
      <c r="A53" s="42" t="s">
        <v>264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 x14ac:dyDescent="0.2">
      <c r="A54" s="53" t="s">
        <v>250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</row>
    <row r="55" spans="1:79" ht="23.1" customHeight="1" x14ac:dyDescent="0.2">
      <c r="A55" s="66" t="s">
        <v>119</v>
      </c>
      <c r="B55" s="67"/>
      <c r="C55" s="67"/>
      <c r="D55" s="67"/>
      <c r="E55" s="68"/>
      <c r="F55" s="36" t="s">
        <v>19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251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30" t="s">
        <v>254</v>
      </c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30" t="s">
        <v>262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9" ht="51.75" customHeight="1" x14ac:dyDescent="0.2">
      <c r="A56" s="69"/>
      <c r="B56" s="70"/>
      <c r="C56" s="70"/>
      <c r="D56" s="70"/>
      <c r="E56" s="71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4</v>
      </c>
      <c r="V56" s="31"/>
      <c r="W56" s="31"/>
      <c r="X56" s="31"/>
      <c r="Y56" s="32"/>
      <c r="Z56" s="30" t="s">
        <v>3</v>
      </c>
      <c r="AA56" s="31"/>
      <c r="AB56" s="31"/>
      <c r="AC56" s="31"/>
      <c r="AD56" s="32"/>
      <c r="AE56" s="46" t="s">
        <v>116</v>
      </c>
      <c r="AF56" s="47"/>
      <c r="AG56" s="47"/>
      <c r="AH56" s="48"/>
      <c r="AI56" s="30" t="s">
        <v>5</v>
      </c>
      <c r="AJ56" s="31"/>
      <c r="AK56" s="31"/>
      <c r="AL56" s="31"/>
      <c r="AM56" s="32"/>
      <c r="AN56" s="30" t="s">
        <v>4</v>
      </c>
      <c r="AO56" s="31"/>
      <c r="AP56" s="31"/>
      <c r="AQ56" s="31"/>
      <c r="AR56" s="32"/>
      <c r="AS56" s="30" t="s">
        <v>3</v>
      </c>
      <c r="AT56" s="31"/>
      <c r="AU56" s="31"/>
      <c r="AV56" s="31"/>
      <c r="AW56" s="32"/>
      <c r="AX56" s="46" t="s">
        <v>116</v>
      </c>
      <c r="AY56" s="47"/>
      <c r="AZ56" s="47"/>
      <c r="BA56" s="48"/>
      <c r="BB56" s="30" t="s">
        <v>96</v>
      </c>
      <c r="BC56" s="31"/>
      <c r="BD56" s="31"/>
      <c r="BE56" s="31"/>
      <c r="BF56" s="32"/>
      <c r="BG56" s="30" t="s">
        <v>4</v>
      </c>
      <c r="BH56" s="31"/>
      <c r="BI56" s="31"/>
      <c r="BJ56" s="31"/>
      <c r="BK56" s="32"/>
      <c r="BL56" s="30" t="s">
        <v>3</v>
      </c>
      <c r="BM56" s="31"/>
      <c r="BN56" s="31"/>
      <c r="BO56" s="31"/>
      <c r="BP56" s="32"/>
      <c r="BQ56" s="46" t="s">
        <v>116</v>
      </c>
      <c r="BR56" s="47"/>
      <c r="BS56" s="47"/>
      <c r="BT56" s="48"/>
      <c r="BU56" s="36" t="s">
        <v>97</v>
      </c>
      <c r="BV56" s="36"/>
      <c r="BW56" s="36"/>
      <c r="BX56" s="36"/>
      <c r="BY56" s="36"/>
    </row>
    <row r="57" spans="1:79" ht="15" customHeight="1" x14ac:dyDescent="0.2">
      <c r="A57" s="30">
        <v>1</v>
      </c>
      <c r="B57" s="31"/>
      <c r="C57" s="31"/>
      <c r="D57" s="31"/>
      <c r="E57" s="32"/>
      <c r="F57" s="30">
        <v>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0">
        <v>3</v>
      </c>
      <c r="V57" s="31"/>
      <c r="W57" s="31"/>
      <c r="X57" s="31"/>
      <c r="Y57" s="32"/>
      <c r="Z57" s="30">
        <v>4</v>
      </c>
      <c r="AA57" s="31"/>
      <c r="AB57" s="31"/>
      <c r="AC57" s="31"/>
      <c r="AD57" s="32"/>
      <c r="AE57" s="30">
        <v>5</v>
      </c>
      <c r="AF57" s="31"/>
      <c r="AG57" s="31"/>
      <c r="AH57" s="32"/>
      <c r="AI57" s="30">
        <v>6</v>
      </c>
      <c r="AJ57" s="31"/>
      <c r="AK57" s="31"/>
      <c r="AL57" s="31"/>
      <c r="AM57" s="32"/>
      <c r="AN57" s="30">
        <v>7</v>
      </c>
      <c r="AO57" s="31"/>
      <c r="AP57" s="31"/>
      <c r="AQ57" s="31"/>
      <c r="AR57" s="32"/>
      <c r="AS57" s="30">
        <v>8</v>
      </c>
      <c r="AT57" s="31"/>
      <c r="AU57" s="31"/>
      <c r="AV57" s="31"/>
      <c r="AW57" s="32"/>
      <c r="AX57" s="30">
        <v>9</v>
      </c>
      <c r="AY57" s="31"/>
      <c r="AZ57" s="31"/>
      <c r="BA57" s="32"/>
      <c r="BB57" s="30">
        <v>10</v>
      </c>
      <c r="BC57" s="31"/>
      <c r="BD57" s="31"/>
      <c r="BE57" s="31"/>
      <c r="BF57" s="32"/>
      <c r="BG57" s="30">
        <v>11</v>
      </c>
      <c r="BH57" s="31"/>
      <c r="BI57" s="31"/>
      <c r="BJ57" s="31"/>
      <c r="BK57" s="32"/>
      <c r="BL57" s="30">
        <v>12</v>
      </c>
      <c r="BM57" s="31"/>
      <c r="BN57" s="31"/>
      <c r="BO57" s="31"/>
      <c r="BP57" s="32"/>
      <c r="BQ57" s="30">
        <v>13</v>
      </c>
      <c r="BR57" s="31"/>
      <c r="BS57" s="31"/>
      <c r="BT57" s="32"/>
      <c r="BU57" s="36">
        <v>14</v>
      </c>
      <c r="BV57" s="36"/>
      <c r="BW57" s="36"/>
      <c r="BX57" s="36"/>
      <c r="BY57" s="36"/>
    </row>
    <row r="58" spans="1:79" s="1" customFormat="1" ht="13.5" hidden="1" customHeight="1" x14ac:dyDescent="0.2">
      <c r="A58" s="33" t="s">
        <v>64</v>
      </c>
      <c r="B58" s="34"/>
      <c r="C58" s="34"/>
      <c r="D58" s="34"/>
      <c r="E58" s="35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/>
      <c r="U58" s="33" t="s">
        <v>65</v>
      </c>
      <c r="V58" s="34"/>
      <c r="W58" s="34"/>
      <c r="X58" s="34"/>
      <c r="Y58" s="35"/>
      <c r="Z58" s="33" t="s">
        <v>66</v>
      </c>
      <c r="AA58" s="34"/>
      <c r="AB58" s="34"/>
      <c r="AC58" s="34"/>
      <c r="AD58" s="35"/>
      <c r="AE58" s="33" t="s">
        <v>91</v>
      </c>
      <c r="AF58" s="34"/>
      <c r="AG58" s="34"/>
      <c r="AH58" s="35"/>
      <c r="AI58" s="50" t="s">
        <v>170</v>
      </c>
      <c r="AJ58" s="51"/>
      <c r="AK58" s="51"/>
      <c r="AL58" s="51"/>
      <c r="AM58" s="52"/>
      <c r="AN58" s="33" t="s">
        <v>67</v>
      </c>
      <c r="AO58" s="34"/>
      <c r="AP58" s="34"/>
      <c r="AQ58" s="34"/>
      <c r="AR58" s="35"/>
      <c r="AS58" s="33" t="s">
        <v>68</v>
      </c>
      <c r="AT58" s="34"/>
      <c r="AU58" s="34"/>
      <c r="AV58" s="34"/>
      <c r="AW58" s="35"/>
      <c r="AX58" s="33" t="s">
        <v>92</v>
      </c>
      <c r="AY58" s="34"/>
      <c r="AZ58" s="34"/>
      <c r="BA58" s="35"/>
      <c r="BB58" s="50" t="s">
        <v>170</v>
      </c>
      <c r="BC58" s="51"/>
      <c r="BD58" s="51"/>
      <c r="BE58" s="51"/>
      <c r="BF58" s="52"/>
      <c r="BG58" s="33" t="s">
        <v>58</v>
      </c>
      <c r="BH58" s="34"/>
      <c r="BI58" s="34"/>
      <c r="BJ58" s="34"/>
      <c r="BK58" s="35"/>
      <c r="BL58" s="33" t="s">
        <v>59</v>
      </c>
      <c r="BM58" s="34"/>
      <c r="BN58" s="34"/>
      <c r="BO58" s="34"/>
      <c r="BP58" s="35"/>
      <c r="BQ58" s="33" t="s">
        <v>93</v>
      </c>
      <c r="BR58" s="34"/>
      <c r="BS58" s="34"/>
      <c r="BT58" s="35"/>
      <c r="BU58" s="44" t="s">
        <v>170</v>
      </c>
      <c r="BV58" s="44"/>
      <c r="BW58" s="44"/>
      <c r="BX58" s="44"/>
      <c r="BY58" s="44"/>
      <c r="CA58" t="s">
        <v>27</v>
      </c>
    </row>
    <row r="59" spans="1:79" s="6" customFormat="1" ht="12.75" customHeight="1" x14ac:dyDescent="0.2">
      <c r="A59" s="86"/>
      <c r="B59" s="84"/>
      <c r="C59" s="84"/>
      <c r="D59" s="84"/>
      <c r="E59" s="85"/>
      <c r="F59" s="86" t="s">
        <v>147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5"/>
      <c r="U59" s="103"/>
      <c r="V59" s="104"/>
      <c r="W59" s="104"/>
      <c r="X59" s="104"/>
      <c r="Y59" s="105"/>
      <c r="Z59" s="103"/>
      <c r="AA59" s="104"/>
      <c r="AB59" s="104"/>
      <c r="AC59" s="104"/>
      <c r="AD59" s="105"/>
      <c r="AE59" s="103"/>
      <c r="AF59" s="104"/>
      <c r="AG59" s="104"/>
      <c r="AH59" s="105"/>
      <c r="AI59" s="103">
        <f>IF(ISNUMBER(U59),U59,0)+IF(ISNUMBER(Z59),Z59,0)</f>
        <v>0</v>
      </c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5"/>
      <c r="AX59" s="103"/>
      <c r="AY59" s="104"/>
      <c r="AZ59" s="104"/>
      <c r="BA59" s="105"/>
      <c r="BB59" s="103">
        <f>IF(ISNUMBER(AN59),AN59,0)+IF(ISNUMBER(AS59),AS59,0)</f>
        <v>0</v>
      </c>
      <c r="BC59" s="104"/>
      <c r="BD59" s="104"/>
      <c r="BE59" s="104"/>
      <c r="BF59" s="105"/>
      <c r="BG59" s="103"/>
      <c r="BH59" s="104"/>
      <c r="BI59" s="104"/>
      <c r="BJ59" s="104"/>
      <c r="BK59" s="105"/>
      <c r="BL59" s="103"/>
      <c r="BM59" s="104"/>
      <c r="BN59" s="104"/>
      <c r="BO59" s="104"/>
      <c r="BP59" s="105"/>
      <c r="BQ59" s="103"/>
      <c r="BR59" s="104"/>
      <c r="BS59" s="104"/>
      <c r="BT59" s="105"/>
      <c r="BU59" s="103">
        <f>IF(ISNUMBER(BG59),BG59,0)+IF(ISNUMBER(BL59),BL59,0)</f>
        <v>0</v>
      </c>
      <c r="BV59" s="104"/>
      <c r="BW59" s="104"/>
      <c r="BX59" s="104"/>
      <c r="BY59" s="105"/>
      <c r="CA59" s="6" t="s">
        <v>28</v>
      </c>
    </row>
    <row r="61" spans="1:79" ht="14.25" customHeight="1" x14ac:dyDescent="0.2">
      <c r="A61" s="42" t="s">
        <v>278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 x14ac:dyDescent="0.2">
      <c r="A62" s="53" t="s">
        <v>250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79" ht="23.1" customHeight="1" x14ac:dyDescent="0.2">
      <c r="A63" s="66" t="s">
        <v>118</v>
      </c>
      <c r="B63" s="67"/>
      <c r="C63" s="67"/>
      <c r="D63" s="68"/>
      <c r="E63" s="60" t="s">
        <v>19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2"/>
      <c r="X63" s="30" t="s">
        <v>272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6" t="s">
        <v>277</v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79" ht="48.75" customHeight="1" x14ac:dyDescent="0.2">
      <c r="A64" s="69"/>
      <c r="B64" s="70"/>
      <c r="C64" s="70"/>
      <c r="D64" s="71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5"/>
      <c r="X64" s="60" t="s">
        <v>4</v>
      </c>
      <c r="Y64" s="61"/>
      <c r="Z64" s="61"/>
      <c r="AA64" s="61"/>
      <c r="AB64" s="62"/>
      <c r="AC64" s="60" t="s">
        <v>3</v>
      </c>
      <c r="AD64" s="61"/>
      <c r="AE64" s="61"/>
      <c r="AF64" s="61"/>
      <c r="AG64" s="62"/>
      <c r="AH64" s="46" t="s">
        <v>116</v>
      </c>
      <c r="AI64" s="47"/>
      <c r="AJ64" s="47"/>
      <c r="AK64" s="47"/>
      <c r="AL64" s="48"/>
      <c r="AM64" s="30" t="s">
        <v>5</v>
      </c>
      <c r="AN64" s="31"/>
      <c r="AO64" s="31"/>
      <c r="AP64" s="31"/>
      <c r="AQ64" s="32"/>
      <c r="AR64" s="30" t="s">
        <v>4</v>
      </c>
      <c r="AS64" s="31"/>
      <c r="AT64" s="31"/>
      <c r="AU64" s="31"/>
      <c r="AV64" s="32"/>
      <c r="AW64" s="30" t="s">
        <v>3</v>
      </c>
      <c r="AX64" s="31"/>
      <c r="AY64" s="31"/>
      <c r="AZ64" s="31"/>
      <c r="BA64" s="32"/>
      <c r="BB64" s="46" t="s">
        <v>116</v>
      </c>
      <c r="BC64" s="47"/>
      <c r="BD64" s="47"/>
      <c r="BE64" s="47"/>
      <c r="BF64" s="48"/>
      <c r="BG64" s="30" t="s">
        <v>96</v>
      </c>
      <c r="BH64" s="31"/>
      <c r="BI64" s="31"/>
      <c r="BJ64" s="31"/>
      <c r="BK64" s="32"/>
    </row>
    <row r="65" spans="1:79" ht="12.75" customHeight="1" x14ac:dyDescent="0.2">
      <c r="A65" s="30">
        <v>1</v>
      </c>
      <c r="B65" s="31"/>
      <c r="C65" s="31"/>
      <c r="D65" s="32"/>
      <c r="E65" s="30">
        <v>2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>
        <v>3</v>
      </c>
      <c r="Y65" s="31"/>
      <c r="Z65" s="31"/>
      <c r="AA65" s="31"/>
      <c r="AB65" s="32"/>
      <c r="AC65" s="30">
        <v>4</v>
      </c>
      <c r="AD65" s="31"/>
      <c r="AE65" s="31"/>
      <c r="AF65" s="31"/>
      <c r="AG65" s="32"/>
      <c r="AH65" s="30">
        <v>5</v>
      </c>
      <c r="AI65" s="31"/>
      <c r="AJ65" s="31"/>
      <c r="AK65" s="31"/>
      <c r="AL65" s="32"/>
      <c r="AM65" s="30">
        <v>6</v>
      </c>
      <c r="AN65" s="31"/>
      <c r="AO65" s="31"/>
      <c r="AP65" s="31"/>
      <c r="AQ65" s="32"/>
      <c r="AR65" s="30">
        <v>7</v>
      </c>
      <c r="AS65" s="31"/>
      <c r="AT65" s="31"/>
      <c r="AU65" s="31"/>
      <c r="AV65" s="32"/>
      <c r="AW65" s="30">
        <v>8</v>
      </c>
      <c r="AX65" s="31"/>
      <c r="AY65" s="31"/>
      <c r="AZ65" s="31"/>
      <c r="BA65" s="32"/>
      <c r="BB65" s="30">
        <v>9</v>
      </c>
      <c r="BC65" s="31"/>
      <c r="BD65" s="31"/>
      <c r="BE65" s="31"/>
      <c r="BF65" s="32"/>
      <c r="BG65" s="30">
        <v>10</v>
      </c>
      <c r="BH65" s="31"/>
      <c r="BI65" s="31"/>
      <c r="BJ65" s="31"/>
      <c r="BK65" s="32"/>
    </row>
    <row r="66" spans="1:79" s="1" customFormat="1" ht="12.75" hidden="1" customHeight="1" x14ac:dyDescent="0.2">
      <c r="A66" s="33" t="s">
        <v>64</v>
      </c>
      <c r="B66" s="34"/>
      <c r="C66" s="34"/>
      <c r="D66" s="35"/>
      <c r="E66" s="33" t="s">
        <v>57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79" t="s">
        <v>60</v>
      </c>
      <c r="Y66" s="80"/>
      <c r="Z66" s="80"/>
      <c r="AA66" s="80"/>
      <c r="AB66" s="81"/>
      <c r="AC66" s="79" t="s">
        <v>61</v>
      </c>
      <c r="AD66" s="80"/>
      <c r="AE66" s="80"/>
      <c r="AF66" s="80"/>
      <c r="AG66" s="81"/>
      <c r="AH66" s="33" t="s">
        <v>94</v>
      </c>
      <c r="AI66" s="34"/>
      <c r="AJ66" s="34"/>
      <c r="AK66" s="34"/>
      <c r="AL66" s="35"/>
      <c r="AM66" s="50" t="s">
        <v>171</v>
      </c>
      <c r="AN66" s="51"/>
      <c r="AO66" s="51"/>
      <c r="AP66" s="51"/>
      <c r="AQ66" s="52"/>
      <c r="AR66" s="33" t="s">
        <v>62</v>
      </c>
      <c r="AS66" s="34"/>
      <c r="AT66" s="34"/>
      <c r="AU66" s="34"/>
      <c r="AV66" s="35"/>
      <c r="AW66" s="33" t="s">
        <v>63</v>
      </c>
      <c r="AX66" s="34"/>
      <c r="AY66" s="34"/>
      <c r="AZ66" s="34"/>
      <c r="BA66" s="35"/>
      <c r="BB66" s="33" t="s">
        <v>95</v>
      </c>
      <c r="BC66" s="34"/>
      <c r="BD66" s="34"/>
      <c r="BE66" s="34"/>
      <c r="BF66" s="35"/>
      <c r="BG66" s="50" t="s">
        <v>171</v>
      </c>
      <c r="BH66" s="51"/>
      <c r="BI66" s="51"/>
      <c r="BJ66" s="51"/>
      <c r="BK66" s="52"/>
      <c r="CA66" t="s">
        <v>29</v>
      </c>
    </row>
    <row r="67" spans="1:79" s="98" customFormat="1" ht="25.5" customHeight="1" x14ac:dyDescent="0.2">
      <c r="A67" s="88">
        <v>2610</v>
      </c>
      <c r="B67" s="89"/>
      <c r="C67" s="89"/>
      <c r="D67" s="90"/>
      <c r="E67" s="91" t="s">
        <v>294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5">
        <v>13034098</v>
      </c>
      <c r="Y67" s="96"/>
      <c r="Z67" s="96"/>
      <c r="AA67" s="96"/>
      <c r="AB67" s="97"/>
      <c r="AC67" s="95">
        <v>0</v>
      </c>
      <c r="AD67" s="96"/>
      <c r="AE67" s="96"/>
      <c r="AF67" s="96"/>
      <c r="AG67" s="97"/>
      <c r="AH67" s="95">
        <v>0</v>
      </c>
      <c r="AI67" s="96"/>
      <c r="AJ67" s="96"/>
      <c r="AK67" s="96"/>
      <c r="AL67" s="97"/>
      <c r="AM67" s="95">
        <f>IF(ISNUMBER(X67),X67,0)+IF(ISNUMBER(AC67),AC67,0)</f>
        <v>13034098</v>
      </c>
      <c r="AN67" s="96"/>
      <c r="AO67" s="96"/>
      <c r="AP67" s="96"/>
      <c r="AQ67" s="97"/>
      <c r="AR67" s="95">
        <v>13790075</v>
      </c>
      <c r="AS67" s="96"/>
      <c r="AT67" s="96"/>
      <c r="AU67" s="96"/>
      <c r="AV67" s="97"/>
      <c r="AW67" s="95">
        <v>0</v>
      </c>
      <c r="AX67" s="96"/>
      <c r="AY67" s="96"/>
      <c r="AZ67" s="96"/>
      <c r="BA67" s="97"/>
      <c r="BB67" s="95">
        <v>0</v>
      </c>
      <c r="BC67" s="96"/>
      <c r="BD67" s="96"/>
      <c r="BE67" s="96"/>
      <c r="BF67" s="97"/>
      <c r="BG67" s="94">
        <f>IF(ISNUMBER(AR67),AR67,0)+IF(ISNUMBER(AW67),AW67,0)</f>
        <v>13790075</v>
      </c>
      <c r="BH67" s="94"/>
      <c r="BI67" s="94"/>
      <c r="BJ67" s="94"/>
      <c r="BK67" s="94"/>
      <c r="CA67" s="98" t="s">
        <v>30</v>
      </c>
    </row>
    <row r="68" spans="1:79" s="6" customFormat="1" ht="12.75" customHeight="1" x14ac:dyDescent="0.2">
      <c r="A68" s="86"/>
      <c r="B68" s="84"/>
      <c r="C68" s="84"/>
      <c r="D68" s="85"/>
      <c r="E68" s="99" t="s">
        <v>147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3">
        <v>13034098</v>
      </c>
      <c r="Y68" s="104"/>
      <c r="Z68" s="104"/>
      <c r="AA68" s="104"/>
      <c r="AB68" s="105"/>
      <c r="AC68" s="103">
        <v>0</v>
      </c>
      <c r="AD68" s="104"/>
      <c r="AE68" s="104"/>
      <c r="AF68" s="104"/>
      <c r="AG68" s="105"/>
      <c r="AH68" s="103">
        <v>0</v>
      </c>
      <c r="AI68" s="104"/>
      <c r="AJ68" s="104"/>
      <c r="AK68" s="104"/>
      <c r="AL68" s="105"/>
      <c r="AM68" s="103">
        <f>IF(ISNUMBER(X68),X68,0)+IF(ISNUMBER(AC68),AC68,0)</f>
        <v>13034098</v>
      </c>
      <c r="AN68" s="104"/>
      <c r="AO68" s="104"/>
      <c r="AP68" s="104"/>
      <c r="AQ68" s="105"/>
      <c r="AR68" s="103">
        <v>13790075</v>
      </c>
      <c r="AS68" s="104"/>
      <c r="AT68" s="104"/>
      <c r="AU68" s="104"/>
      <c r="AV68" s="105"/>
      <c r="AW68" s="103">
        <v>0</v>
      </c>
      <c r="AX68" s="104"/>
      <c r="AY68" s="104"/>
      <c r="AZ68" s="104"/>
      <c r="BA68" s="105"/>
      <c r="BB68" s="103">
        <v>0</v>
      </c>
      <c r="BC68" s="104"/>
      <c r="BD68" s="104"/>
      <c r="BE68" s="104"/>
      <c r="BF68" s="105"/>
      <c r="BG68" s="102">
        <f>IF(ISNUMBER(AR68),AR68,0)+IF(ISNUMBER(AW68),AW68,0)</f>
        <v>13790075</v>
      </c>
      <c r="BH68" s="102"/>
      <c r="BI68" s="102"/>
      <c r="BJ68" s="102"/>
      <c r="BK68" s="102"/>
    </row>
    <row r="70" spans="1:79" ht="14.25" customHeight="1" x14ac:dyDescent="0.2">
      <c r="A70" s="42" t="s">
        <v>279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 x14ac:dyDescent="0.2">
      <c r="A71" s="53" t="s">
        <v>250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 x14ac:dyDescent="0.2">
      <c r="A72" s="66" t="s">
        <v>119</v>
      </c>
      <c r="B72" s="67"/>
      <c r="C72" s="67"/>
      <c r="D72" s="67"/>
      <c r="E72" s="68"/>
      <c r="F72" s="60" t="s">
        <v>19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  <c r="X72" s="36" t="s">
        <v>272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0" t="s">
        <v>277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79" ht="53.25" customHeight="1" x14ac:dyDescent="0.2">
      <c r="A73" s="69"/>
      <c r="B73" s="70"/>
      <c r="C73" s="70"/>
      <c r="D73" s="70"/>
      <c r="E73" s="71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5"/>
      <c r="X73" s="30" t="s">
        <v>4</v>
      </c>
      <c r="Y73" s="31"/>
      <c r="Z73" s="31"/>
      <c r="AA73" s="31"/>
      <c r="AB73" s="32"/>
      <c r="AC73" s="30" t="s">
        <v>3</v>
      </c>
      <c r="AD73" s="31"/>
      <c r="AE73" s="31"/>
      <c r="AF73" s="31"/>
      <c r="AG73" s="32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9" t="s">
        <v>116</v>
      </c>
      <c r="BC73" s="49"/>
      <c r="BD73" s="49"/>
      <c r="BE73" s="49"/>
      <c r="BF73" s="49"/>
      <c r="BG73" s="30" t="s">
        <v>96</v>
      </c>
      <c r="BH73" s="31"/>
      <c r="BI73" s="31"/>
      <c r="BJ73" s="31"/>
      <c r="BK73" s="32"/>
    </row>
    <row r="74" spans="1:79" ht="15" customHeight="1" x14ac:dyDescent="0.2">
      <c r="A74" s="30">
        <v>1</v>
      </c>
      <c r="B74" s="31"/>
      <c r="C74" s="31"/>
      <c r="D74" s="31"/>
      <c r="E74" s="32"/>
      <c r="F74" s="30">
        <v>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5" hidden="1" customHeight="1" x14ac:dyDescent="0.2">
      <c r="A75" s="33" t="s">
        <v>64</v>
      </c>
      <c r="B75" s="34"/>
      <c r="C75" s="34"/>
      <c r="D75" s="34"/>
      <c r="E75" s="35"/>
      <c r="F75" s="33" t="s">
        <v>57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3" t="s">
        <v>60</v>
      </c>
      <c r="Y75" s="34"/>
      <c r="Z75" s="34"/>
      <c r="AA75" s="34"/>
      <c r="AB75" s="35"/>
      <c r="AC75" s="33" t="s">
        <v>61</v>
      </c>
      <c r="AD75" s="34"/>
      <c r="AE75" s="34"/>
      <c r="AF75" s="34"/>
      <c r="AG75" s="35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31</v>
      </c>
    </row>
    <row r="76" spans="1:79" s="6" customFormat="1" ht="12.75" customHeight="1" x14ac:dyDescent="0.2">
      <c r="A76" s="86"/>
      <c r="B76" s="84"/>
      <c r="C76" s="84"/>
      <c r="D76" s="84"/>
      <c r="E76" s="85"/>
      <c r="F76" s="86" t="s">
        <v>147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5"/>
      <c r="X76" s="106"/>
      <c r="Y76" s="107"/>
      <c r="Z76" s="107"/>
      <c r="AA76" s="107"/>
      <c r="AB76" s="108"/>
      <c r="AC76" s="106"/>
      <c r="AD76" s="107"/>
      <c r="AE76" s="107"/>
      <c r="AF76" s="107"/>
      <c r="AG76" s="108"/>
      <c r="AH76" s="102"/>
      <c r="AI76" s="102"/>
      <c r="AJ76" s="102"/>
      <c r="AK76" s="102"/>
      <c r="AL76" s="102"/>
      <c r="AM76" s="102">
        <f>IF(ISNUMBER(X76),X76,0)+IF(ISNUMBER(AC76),AC76,0)</f>
        <v>0</v>
      </c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>
        <f>IF(ISNUMBER(AR76),AR76,0)+IF(ISNUMBER(AW76),AW76,0)</f>
        <v>0</v>
      </c>
      <c r="BH76" s="102"/>
      <c r="BI76" s="102"/>
      <c r="BJ76" s="102"/>
      <c r="BK76" s="102"/>
      <c r="CA76" s="6" t="s">
        <v>32</v>
      </c>
    </row>
    <row r="79" spans="1:79" ht="14.25" customHeight="1" x14ac:dyDescent="0.2">
      <c r="A79" s="42" t="s">
        <v>120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4.25" customHeight="1" x14ac:dyDescent="0.2">
      <c r="A80" s="42" t="s">
        <v>265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 x14ac:dyDescent="0.2">
      <c r="A81" s="53" t="s">
        <v>250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9" ht="23.1" customHeight="1" x14ac:dyDescent="0.2">
      <c r="A82" s="60" t="s">
        <v>6</v>
      </c>
      <c r="B82" s="61"/>
      <c r="C82" s="61"/>
      <c r="D82" s="60" t="s">
        <v>121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2"/>
      <c r="U82" s="30" t="s">
        <v>251</v>
      </c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30" t="s">
        <v>254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36" t="s">
        <v>262</v>
      </c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9" ht="52.5" customHeight="1" x14ac:dyDescent="0.2">
      <c r="A83" s="63"/>
      <c r="B83" s="64"/>
      <c r="C83" s="64"/>
      <c r="D83" s="63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5"/>
      <c r="U83" s="30" t="s">
        <v>4</v>
      </c>
      <c r="V83" s="31"/>
      <c r="W83" s="31"/>
      <c r="X83" s="31"/>
      <c r="Y83" s="32"/>
      <c r="Z83" s="30" t="s">
        <v>3</v>
      </c>
      <c r="AA83" s="31"/>
      <c r="AB83" s="31"/>
      <c r="AC83" s="31"/>
      <c r="AD83" s="32"/>
      <c r="AE83" s="46" t="s">
        <v>116</v>
      </c>
      <c r="AF83" s="47"/>
      <c r="AG83" s="47"/>
      <c r="AH83" s="48"/>
      <c r="AI83" s="30" t="s">
        <v>5</v>
      </c>
      <c r="AJ83" s="31"/>
      <c r="AK83" s="31"/>
      <c r="AL83" s="31"/>
      <c r="AM83" s="32"/>
      <c r="AN83" s="30" t="s">
        <v>4</v>
      </c>
      <c r="AO83" s="31"/>
      <c r="AP83" s="31"/>
      <c r="AQ83" s="31"/>
      <c r="AR83" s="32"/>
      <c r="AS83" s="30" t="s">
        <v>3</v>
      </c>
      <c r="AT83" s="31"/>
      <c r="AU83" s="31"/>
      <c r="AV83" s="31"/>
      <c r="AW83" s="32"/>
      <c r="AX83" s="46" t="s">
        <v>116</v>
      </c>
      <c r="AY83" s="47"/>
      <c r="AZ83" s="47"/>
      <c r="BA83" s="48"/>
      <c r="BB83" s="30" t="s">
        <v>96</v>
      </c>
      <c r="BC83" s="31"/>
      <c r="BD83" s="31"/>
      <c r="BE83" s="31"/>
      <c r="BF83" s="32"/>
      <c r="BG83" s="30" t="s">
        <v>4</v>
      </c>
      <c r="BH83" s="31"/>
      <c r="BI83" s="31"/>
      <c r="BJ83" s="31"/>
      <c r="BK83" s="32"/>
      <c r="BL83" s="36" t="s">
        <v>3</v>
      </c>
      <c r="BM83" s="36"/>
      <c r="BN83" s="36"/>
      <c r="BO83" s="36"/>
      <c r="BP83" s="36"/>
      <c r="BQ83" s="49" t="s">
        <v>116</v>
      </c>
      <c r="BR83" s="49"/>
      <c r="BS83" s="49"/>
      <c r="BT83" s="49"/>
      <c r="BU83" s="30" t="s">
        <v>97</v>
      </c>
      <c r="BV83" s="31"/>
      <c r="BW83" s="31"/>
      <c r="BX83" s="31"/>
      <c r="BY83" s="32"/>
    </row>
    <row r="84" spans="1:79" ht="15" customHeight="1" x14ac:dyDescent="0.2">
      <c r="A84" s="30">
        <v>1</v>
      </c>
      <c r="B84" s="31"/>
      <c r="C84" s="31"/>
      <c r="D84" s="30">
        <v>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0">
        <v>3</v>
      </c>
      <c r="V84" s="31"/>
      <c r="W84" s="31"/>
      <c r="X84" s="31"/>
      <c r="Y84" s="32"/>
      <c r="Z84" s="30">
        <v>4</v>
      </c>
      <c r="AA84" s="31"/>
      <c r="AB84" s="31"/>
      <c r="AC84" s="31"/>
      <c r="AD84" s="32"/>
      <c r="AE84" s="30">
        <v>5</v>
      </c>
      <c r="AF84" s="31"/>
      <c r="AG84" s="31"/>
      <c r="AH84" s="32"/>
      <c r="AI84" s="30">
        <v>6</v>
      </c>
      <c r="AJ84" s="31"/>
      <c r="AK84" s="31"/>
      <c r="AL84" s="31"/>
      <c r="AM84" s="32"/>
      <c r="AN84" s="30">
        <v>7</v>
      </c>
      <c r="AO84" s="31"/>
      <c r="AP84" s="31"/>
      <c r="AQ84" s="31"/>
      <c r="AR84" s="32"/>
      <c r="AS84" s="30">
        <v>8</v>
      </c>
      <c r="AT84" s="31"/>
      <c r="AU84" s="31"/>
      <c r="AV84" s="31"/>
      <c r="AW84" s="32"/>
      <c r="AX84" s="36">
        <v>9</v>
      </c>
      <c r="AY84" s="36"/>
      <c r="AZ84" s="36"/>
      <c r="BA84" s="36"/>
      <c r="BB84" s="30">
        <v>10</v>
      </c>
      <c r="BC84" s="31"/>
      <c r="BD84" s="31"/>
      <c r="BE84" s="31"/>
      <c r="BF84" s="32"/>
      <c r="BG84" s="30">
        <v>11</v>
      </c>
      <c r="BH84" s="31"/>
      <c r="BI84" s="31"/>
      <c r="BJ84" s="31"/>
      <c r="BK84" s="32"/>
      <c r="BL84" s="36">
        <v>12</v>
      </c>
      <c r="BM84" s="36"/>
      <c r="BN84" s="36"/>
      <c r="BO84" s="36"/>
      <c r="BP84" s="36"/>
      <c r="BQ84" s="30">
        <v>13</v>
      </c>
      <c r="BR84" s="31"/>
      <c r="BS84" s="31"/>
      <c r="BT84" s="32"/>
      <c r="BU84" s="30">
        <v>14</v>
      </c>
      <c r="BV84" s="31"/>
      <c r="BW84" s="31"/>
      <c r="BX84" s="31"/>
      <c r="BY84" s="32"/>
    </row>
    <row r="85" spans="1:79" s="1" customFormat="1" ht="14.25" hidden="1" customHeight="1" x14ac:dyDescent="0.2">
      <c r="A85" s="33" t="s">
        <v>69</v>
      </c>
      <c r="B85" s="34"/>
      <c r="C85" s="34"/>
      <c r="D85" s="33" t="s">
        <v>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5"/>
      <c r="U85" s="38" t="s">
        <v>65</v>
      </c>
      <c r="V85" s="38"/>
      <c r="W85" s="38"/>
      <c r="X85" s="38"/>
      <c r="Y85" s="38"/>
      <c r="Z85" s="38" t="s">
        <v>66</v>
      </c>
      <c r="AA85" s="38"/>
      <c r="AB85" s="38"/>
      <c r="AC85" s="38"/>
      <c r="AD85" s="38"/>
      <c r="AE85" s="38" t="s">
        <v>91</v>
      </c>
      <c r="AF85" s="38"/>
      <c r="AG85" s="38"/>
      <c r="AH85" s="38"/>
      <c r="AI85" s="44" t="s">
        <v>170</v>
      </c>
      <c r="AJ85" s="44"/>
      <c r="AK85" s="44"/>
      <c r="AL85" s="44"/>
      <c r="AM85" s="44"/>
      <c r="AN85" s="38" t="s">
        <v>67</v>
      </c>
      <c r="AO85" s="38"/>
      <c r="AP85" s="38"/>
      <c r="AQ85" s="38"/>
      <c r="AR85" s="38"/>
      <c r="AS85" s="38" t="s">
        <v>68</v>
      </c>
      <c r="AT85" s="38"/>
      <c r="AU85" s="38"/>
      <c r="AV85" s="38"/>
      <c r="AW85" s="38"/>
      <c r="AX85" s="38" t="s">
        <v>92</v>
      </c>
      <c r="AY85" s="38"/>
      <c r="AZ85" s="38"/>
      <c r="BA85" s="38"/>
      <c r="BB85" s="44" t="s">
        <v>170</v>
      </c>
      <c r="BC85" s="44"/>
      <c r="BD85" s="44"/>
      <c r="BE85" s="44"/>
      <c r="BF85" s="44"/>
      <c r="BG85" s="38" t="s">
        <v>58</v>
      </c>
      <c r="BH85" s="38"/>
      <c r="BI85" s="38"/>
      <c r="BJ85" s="38"/>
      <c r="BK85" s="38"/>
      <c r="BL85" s="38" t="s">
        <v>59</v>
      </c>
      <c r="BM85" s="38"/>
      <c r="BN85" s="38"/>
      <c r="BO85" s="38"/>
      <c r="BP85" s="38"/>
      <c r="BQ85" s="38" t="s">
        <v>93</v>
      </c>
      <c r="BR85" s="38"/>
      <c r="BS85" s="38"/>
      <c r="BT85" s="38"/>
      <c r="BU85" s="44" t="s">
        <v>170</v>
      </c>
      <c r="BV85" s="44"/>
      <c r="BW85" s="44"/>
      <c r="BX85" s="44"/>
      <c r="BY85" s="44"/>
      <c r="CA85" t="s">
        <v>33</v>
      </c>
    </row>
    <row r="86" spans="1:79" s="98" customFormat="1" ht="25.5" customHeight="1" x14ac:dyDescent="0.2">
      <c r="A86" s="88">
        <v>1</v>
      </c>
      <c r="B86" s="89"/>
      <c r="C86" s="89"/>
      <c r="D86" s="91" t="s">
        <v>297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  <c r="U86" s="95">
        <v>1524630</v>
      </c>
      <c r="V86" s="96"/>
      <c r="W86" s="96"/>
      <c r="X86" s="96"/>
      <c r="Y86" s="97"/>
      <c r="Z86" s="95">
        <v>0</v>
      </c>
      <c r="AA86" s="96"/>
      <c r="AB86" s="96"/>
      <c r="AC86" s="96"/>
      <c r="AD86" s="97"/>
      <c r="AE86" s="95">
        <v>0</v>
      </c>
      <c r="AF86" s="96"/>
      <c r="AG86" s="96"/>
      <c r="AH86" s="97"/>
      <c r="AI86" s="95">
        <f>IF(ISNUMBER(U86),U86,0)+IF(ISNUMBER(Z86),Z86,0)</f>
        <v>1524630</v>
      </c>
      <c r="AJ86" s="96"/>
      <c r="AK86" s="96"/>
      <c r="AL86" s="96"/>
      <c r="AM86" s="97"/>
      <c r="AN86" s="95">
        <v>1100000</v>
      </c>
      <c r="AO86" s="96"/>
      <c r="AP86" s="96"/>
      <c r="AQ86" s="96"/>
      <c r="AR86" s="97"/>
      <c r="AS86" s="95">
        <v>0</v>
      </c>
      <c r="AT86" s="96"/>
      <c r="AU86" s="96"/>
      <c r="AV86" s="96"/>
      <c r="AW86" s="97"/>
      <c r="AX86" s="95">
        <v>0</v>
      </c>
      <c r="AY86" s="96"/>
      <c r="AZ86" s="96"/>
      <c r="BA86" s="97"/>
      <c r="BB86" s="95">
        <f>IF(ISNUMBER(AN86),AN86,0)+IF(ISNUMBER(AS86),AS86,0)</f>
        <v>1100000</v>
      </c>
      <c r="BC86" s="96"/>
      <c r="BD86" s="96"/>
      <c r="BE86" s="96"/>
      <c r="BF86" s="97"/>
      <c r="BG86" s="95">
        <v>1800000</v>
      </c>
      <c r="BH86" s="96"/>
      <c r="BI86" s="96"/>
      <c r="BJ86" s="96"/>
      <c r="BK86" s="97"/>
      <c r="BL86" s="95">
        <v>0</v>
      </c>
      <c r="BM86" s="96"/>
      <c r="BN86" s="96"/>
      <c r="BO86" s="96"/>
      <c r="BP86" s="97"/>
      <c r="BQ86" s="95">
        <v>0</v>
      </c>
      <c r="BR86" s="96"/>
      <c r="BS86" s="96"/>
      <c r="BT86" s="97"/>
      <c r="BU86" s="95">
        <f>IF(ISNUMBER(BG86),BG86,0)+IF(ISNUMBER(BL86),BL86,0)</f>
        <v>1800000</v>
      </c>
      <c r="BV86" s="96"/>
      <c r="BW86" s="96"/>
      <c r="BX86" s="96"/>
      <c r="BY86" s="97"/>
      <c r="CA86" s="98" t="s">
        <v>34</v>
      </c>
    </row>
    <row r="87" spans="1:79" s="98" customFormat="1" ht="51" customHeight="1" x14ac:dyDescent="0.2">
      <c r="A87" s="88">
        <v>2</v>
      </c>
      <c r="B87" s="89"/>
      <c r="C87" s="89"/>
      <c r="D87" s="91" t="s">
        <v>413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95">
        <v>2676078</v>
      </c>
      <c r="V87" s="96"/>
      <c r="W87" s="96"/>
      <c r="X87" s="96"/>
      <c r="Y87" s="97"/>
      <c r="Z87" s="95">
        <v>0</v>
      </c>
      <c r="AA87" s="96"/>
      <c r="AB87" s="96"/>
      <c r="AC87" s="96"/>
      <c r="AD87" s="97"/>
      <c r="AE87" s="95">
        <v>0</v>
      </c>
      <c r="AF87" s="96"/>
      <c r="AG87" s="96"/>
      <c r="AH87" s="97"/>
      <c r="AI87" s="95">
        <f>IF(ISNUMBER(U87),U87,0)+IF(ISNUMBER(Z87),Z87,0)</f>
        <v>2676078</v>
      </c>
      <c r="AJ87" s="96"/>
      <c r="AK87" s="96"/>
      <c r="AL87" s="96"/>
      <c r="AM87" s="97"/>
      <c r="AN87" s="95">
        <v>2501000</v>
      </c>
      <c r="AO87" s="96"/>
      <c r="AP87" s="96"/>
      <c r="AQ87" s="96"/>
      <c r="AR87" s="97"/>
      <c r="AS87" s="95">
        <v>0</v>
      </c>
      <c r="AT87" s="96"/>
      <c r="AU87" s="96"/>
      <c r="AV87" s="96"/>
      <c r="AW87" s="97"/>
      <c r="AX87" s="95">
        <v>0</v>
      </c>
      <c r="AY87" s="96"/>
      <c r="AZ87" s="96"/>
      <c r="BA87" s="97"/>
      <c r="BB87" s="95">
        <f>IF(ISNUMBER(AN87),AN87,0)+IF(ISNUMBER(AS87),AS87,0)</f>
        <v>2501000</v>
      </c>
      <c r="BC87" s="96"/>
      <c r="BD87" s="96"/>
      <c r="BE87" s="96"/>
      <c r="BF87" s="97"/>
      <c r="BG87" s="95">
        <v>2697100</v>
      </c>
      <c r="BH87" s="96"/>
      <c r="BI87" s="96"/>
      <c r="BJ87" s="96"/>
      <c r="BK87" s="97"/>
      <c r="BL87" s="95">
        <v>0</v>
      </c>
      <c r="BM87" s="96"/>
      <c r="BN87" s="96"/>
      <c r="BO87" s="96"/>
      <c r="BP87" s="97"/>
      <c r="BQ87" s="95">
        <v>0</v>
      </c>
      <c r="BR87" s="96"/>
      <c r="BS87" s="96"/>
      <c r="BT87" s="97"/>
      <c r="BU87" s="95">
        <f>IF(ISNUMBER(BG87),BG87,0)+IF(ISNUMBER(BL87),BL87,0)</f>
        <v>2697100</v>
      </c>
      <c r="BV87" s="96"/>
      <c r="BW87" s="96"/>
      <c r="BX87" s="96"/>
      <c r="BY87" s="97"/>
    </row>
    <row r="88" spans="1:79" s="98" customFormat="1" ht="12.75" customHeight="1" x14ac:dyDescent="0.2">
      <c r="A88" s="88">
        <v>3</v>
      </c>
      <c r="B88" s="89"/>
      <c r="C88" s="89"/>
      <c r="D88" s="91" t="s">
        <v>299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4967473</v>
      </c>
      <c r="V88" s="96"/>
      <c r="W88" s="96"/>
      <c r="X88" s="96"/>
      <c r="Y88" s="97"/>
      <c r="Z88" s="95">
        <v>0</v>
      </c>
      <c r="AA88" s="96"/>
      <c r="AB88" s="96"/>
      <c r="AC88" s="96"/>
      <c r="AD88" s="97"/>
      <c r="AE88" s="95">
        <v>0</v>
      </c>
      <c r="AF88" s="96"/>
      <c r="AG88" s="96"/>
      <c r="AH88" s="97"/>
      <c r="AI88" s="95">
        <f>IF(ISNUMBER(U88),U88,0)+IF(ISNUMBER(Z88),Z88,0)</f>
        <v>4967473</v>
      </c>
      <c r="AJ88" s="96"/>
      <c r="AK88" s="96"/>
      <c r="AL88" s="96"/>
      <c r="AM88" s="97"/>
      <c r="AN88" s="95">
        <v>6443307</v>
      </c>
      <c r="AO88" s="96"/>
      <c r="AP88" s="96"/>
      <c r="AQ88" s="96"/>
      <c r="AR88" s="97"/>
      <c r="AS88" s="95">
        <v>0</v>
      </c>
      <c r="AT88" s="96"/>
      <c r="AU88" s="96"/>
      <c r="AV88" s="96"/>
      <c r="AW88" s="97"/>
      <c r="AX88" s="95">
        <v>0</v>
      </c>
      <c r="AY88" s="96"/>
      <c r="AZ88" s="96"/>
      <c r="BA88" s="97"/>
      <c r="BB88" s="95">
        <f>IF(ISNUMBER(AN88),AN88,0)+IF(ISNUMBER(AS88),AS88,0)</f>
        <v>6443307</v>
      </c>
      <c r="BC88" s="96"/>
      <c r="BD88" s="96"/>
      <c r="BE88" s="96"/>
      <c r="BF88" s="97"/>
      <c r="BG88" s="95">
        <v>6085900</v>
      </c>
      <c r="BH88" s="96"/>
      <c r="BI88" s="96"/>
      <c r="BJ88" s="96"/>
      <c r="BK88" s="97"/>
      <c r="BL88" s="95">
        <v>0</v>
      </c>
      <c r="BM88" s="96"/>
      <c r="BN88" s="96"/>
      <c r="BO88" s="96"/>
      <c r="BP88" s="97"/>
      <c r="BQ88" s="95">
        <v>0</v>
      </c>
      <c r="BR88" s="96"/>
      <c r="BS88" s="96"/>
      <c r="BT88" s="97"/>
      <c r="BU88" s="95">
        <f>IF(ISNUMBER(BG88),BG88,0)+IF(ISNUMBER(BL88),BL88,0)</f>
        <v>6085900</v>
      </c>
      <c r="BV88" s="96"/>
      <c r="BW88" s="96"/>
      <c r="BX88" s="96"/>
      <c r="BY88" s="97"/>
    </row>
    <row r="89" spans="1:79" s="98" customFormat="1" ht="12.75" customHeight="1" x14ac:dyDescent="0.2">
      <c r="A89" s="88">
        <v>4</v>
      </c>
      <c r="B89" s="89"/>
      <c r="C89" s="89"/>
      <c r="D89" s="91" t="s">
        <v>414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95">
        <v>1000000</v>
      </c>
      <c r="V89" s="96"/>
      <c r="W89" s="96"/>
      <c r="X89" s="96"/>
      <c r="Y89" s="97"/>
      <c r="Z89" s="95">
        <v>0</v>
      </c>
      <c r="AA89" s="96"/>
      <c r="AB89" s="96"/>
      <c r="AC89" s="96"/>
      <c r="AD89" s="97"/>
      <c r="AE89" s="95">
        <v>0</v>
      </c>
      <c r="AF89" s="96"/>
      <c r="AG89" s="96"/>
      <c r="AH89" s="97"/>
      <c r="AI89" s="95">
        <f>IF(ISNUMBER(U89),U89,0)+IF(ISNUMBER(Z89),Z89,0)</f>
        <v>1000000</v>
      </c>
      <c r="AJ89" s="96"/>
      <c r="AK89" s="96"/>
      <c r="AL89" s="96"/>
      <c r="AM89" s="97"/>
      <c r="AN89" s="95">
        <v>3386093</v>
      </c>
      <c r="AO89" s="96"/>
      <c r="AP89" s="96"/>
      <c r="AQ89" s="96"/>
      <c r="AR89" s="97"/>
      <c r="AS89" s="95">
        <v>0</v>
      </c>
      <c r="AT89" s="96"/>
      <c r="AU89" s="96"/>
      <c r="AV89" s="96"/>
      <c r="AW89" s="97"/>
      <c r="AX89" s="95">
        <v>0</v>
      </c>
      <c r="AY89" s="96"/>
      <c r="AZ89" s="96"/>
      <c r="BA89" s="97"/>
      <c r="BB89" s="95">
        <f>IF(ISNUMBER(AN89),AN89,0)+IF(ISNUMBER(AS89),AS89,0)</f>
        <v>3386093</v>
      </c>
      <c r="BC89" s="96"/>
      <c r="BD89" s="96"/>
      <c r="BE89" s="96"/>
      <c r="BF89" s="97"/>
      <c r="BG89" s="95">
        <v>0</v>
      </c>
      <c r="BH89" s="96"/>
      <c r="BI89" s="96"/>
      <c r="BJ89" s="96"/>
      <c r="BK89" s="97"/>
      <c r="BL89" s="95">
        <v>0</v>
      </c>
      <c r="BM89" s="96"/>
      <c r="BN89" s="96"/>
      <c r="BO89" s="96"/>
      <c r="BP89" s="97"/>
      <c r="BQ89" s="95">
        <v>0</v>
      </c>
      <c r="BR89" s="96"/>
      <c r="BS89" s="96"/>
      <c r="BT89" s="97"/>
      <c r="BU89" s="95">
        <f>IF(ISNUMBER(BG89),BG89,0)+IF(ISNUMBER(BL89),BL89,0)</f>
        <v>0</v>
      </c>
      <c r="BV89" s="96"/>
      <c r="BW89" s="96"/>
      <c r="BX89" s="96"/>
      <c r="BY89" s="97"/>
    </row>
    <row r="90" spans="1:79" s="6" customFormat="1" ht="12.75" customHeight="1" x14ac:dyDescent="0.2">
      <c r="A90" s="86"/>
      <c r="B90" s="84"/>
      <c r="C90" s="84"/>
      <c r="D90" s="99" t="s">
        <v>147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1"/>
      <c r="U90" s="103">
        <v>10168181</v>
      </c>
      <c r="V90" s="104"/>
      <c r="W90" s="104"/>
      <c r="X90" s="104"/>
      <c r="Y90" s="105"/>
      <c r="Z90" s="103">
        <v>0</v>
      </c>
      <c r="AA90" s="104"/>
      <c r="AB90" s="104"/>
      <c r="AC90" s="104"/>
      <c r="AD90" s="105"/>
      <c r="AE90" s="103">
        <v>0</v>
      </c>
      <c r="AF90" s="104"/>
      <c r="AG90" s="104"/>
      <c r="AH90" s="105"/>
      <c r="AI90" s="103">
        <f>IF(ISNUMBER(U90),U90,0)+IF(ISNUMBER(Z90),Z90,0)</f>
        <v>10168181</v>
      </c>
      <c r="AJ90" s="104"/>
      <c r="AK90" s="104"/>
      <c r="AL90" s="104"/>
      <c r="AM90" s="105"/>
      <c r="AN90" s="103">
        <v>13430400</v>
      </c>
      <c r="AO90" s="104"/>
      <c r="AP90" s="104"/>
      <c r="AQ90" s="104"/>
      <c r="AR90" s="105"/>
      <c r="AS90" s="103">
        <v>0</v>
      </c>
      <c r="AT90" s="104"/>
      <c r="AU90" s="104"/>
      <c r="AV90" s="104"/>
      <c r="AW90" s="105"/>
      <c r="AX90" s="103">
        <v>0</v>
      </c>
      <c r="AY90" s="104"/>
      <c r="AZ90" s="104"/>
      <c r="BA90" s="105"/>
      <c r="BB90" s="103">
        <f>IF(ISNUMBER(AN90),AN90,0)+IF(ISNUMBER(AS90),AS90,0)</f>
        <v>13430400</v>
      </c>
      <c r="BC90" s="104"/>
      <c r="BD90" s="104"/>
      <c r="BE90" s="104"/>
      <c r="BF90" s="105"/>
      <c r="BG90" s="103">
        <v>10583000</v>
      </c>
      <c r="BH90" s="104"/>
      <c r="BI90" s="104"/>
      <c r="BJ90" s="104"/>
      <c r="BK90" s="105"/>
      <c r="BL90" s="103">
        <v>0</v>
      </c>
      <c r="BM90" s="104"/>
      <c r="BN90" s="104"/>
      <c r="BO90" s="104"/>
      <c r="BP90" s="105"/>
      <c r="BQ90" s="103">
        <v>0</v>
      </c>
      <c r="BR90" s="104"/>
      <c r="BS90" s="104"/>
      <c r="BT90" s="105"/>
      <c r="BU90" s="103">
        <f>IF(ISNUMBER(BG90),BG90,0)+IF(ISNUMBER(BL90),BL90,0)</f>
        <v>10583000</v>
      </c>
      <c r="BV90" s="104"/>
      <c r="BW90" s="104"/>
      <c r="BX90" s="104"/>
      <c r="BY90" s="105"/>
    </row>
    <row r="92" spans="1:79" ht="14.25" customHeight="1" x14ac:dyDescent="0.2">
      <c r="A92" s="42" t="s">
        <v>280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79" ht="15" customHeight="1" x14ac:dyDescent="0.2">
      <c r="A93" s="45" t="s">
        <v>250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</row>
    <row r="94" spans="1:79" ht="23.1" customHeight="1" x14ac:dyDescent="0.2">
      <c r="A94" s="60" t="s">
        <v>6</v>
      </c>
      <c r="B94" s="61"/>
      <c r="C94" s="61"/>
      <c r="D94" s="60" t="s">
        <v>121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2"/>
      <c r="U94" s="36" t="s">
        <v>272</v>
      </c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 t="s">
        <v>277</v>
      </c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</row>
    <row r="95" spans="1:79" ht="54" customHeight="1" x14ac:dyDescent="0.2">
      <c r="A95" s="63"/>
      <c r="B95" s="64"/>
      <c r="C95" s="64"/>
      <c r="D95" s="63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5"/>
      <c r="U95" s="30" t="s">
        <v>4</v>
      </c>
      <c r="V95" s="31"/>
      <c r="W95" s="31"/>
      <c r="X95" s="31"/>
      <c r="Y95" s="32"/>
      <c r="Z95" s="30" t="s">
        <v>3</v>
      </c>
      <c r="AA95" s="31"/>
      <c r="AB95" s="31"/>
      <c r="AC95" s="31"/>
      <c r="AD95" s="32"/>
      <c r="AE95" s="46" t="s">
        <v>116</v>
      </c>
      <c r="AF95" s="47"/>
      <c r="AG95" s="47"/>
      <c r="AH95" s="47"/>
      <c r="AI95" s="48"/>
      <c r="AJ95" s="30" t="s">
        <v>5</v>
      </c>
      <c r="AK95" s="31"/>
      <c r="AL95" s="31"/>
      <c r="AM95" s="31"/>
      <c r="AN95" s="32"/>
      <c r="AO95" s="30" t="s">
        <v>4</v>
      </c>
      <c r="AP95" s="31"/>
      <c r="AQ95" s="31"/>
      <c r="AR95" s="31"/>
      <c r="AS95" s="32"/>
      <c r="AT95" s="30" t="s">
        <v>3</v>
      </c>
      <c r="AU95" s="31"/>
      <c r="AV95" s="31"/>
      <c r="AW95" s="31"/>
      <c r="AX95" s="32"/>
      <c r="AY95" s="46" t="s">
        <v>116</v>
      </c>
      <c r="AZ95" s="47"/>
      <c r="BA95" s="47"/>
      <c r="BB95" s="47"/>
      <c r="BC95" s="48"/>
      <c r="BD95" s="36" t="s">
        <v>96</v>
      </c>
      <c r="BE95" s="36"/>
      <c r="BF95" s="36"/>
      <c r="BG95" s="36"/>
      <c r="BH95" s="36"/>
    </row>
    <row r="96" spans="1:79" ht="15" customHeight="1" x14ac:dyDescent="0.2">
      <c r="A96" s="30" t="s">
        <v>169</v>
      </c>
      <c r="B96" s="31"/>
      <c r="C96" s="31"/>
      <c r="D96" s="30">
        <v>2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0">
        <v>3</v>
      </c>
      <c r="V96" s="31"/>
      <c r="W96" s="31"/>
      <c r="X96" s="31"/>
      <c r="Y96" s="32"/>
      <c r="Z96" s="30">
        <v>4</v>
      </c>
      <c r="AA96" s="31"/>
      <c r="AB96" s="31"/>
      <c r="AC96" s="31"/>
      <c r="AD96" s="32"/>
      <c r="AE96" s="30">
        <v>5</v>
      </c>
      <c r="AF96" s="31"/>
      <c r="AG96" s="31"/>
      <c r="AH96" s="31"/>
      <c r="AI96" s="32"/>
      <c r="AJ96" s="30">
        <v>6</v>
      </c>
      <c r="AK96" s="31"/>
      <c r="AL96" s="31"/>
      <c r="AM96" s="31"/>
      <c r="AN96" s="32"/>
      <c r="AO96" s="30">
        <v>7</v>
      </c>
      <c r="AP96" s="31"/>
      <c r="AQ96" s="31"/>
      <c r="AR96" s="31"/>
      <c r="AS96" s="32"/>
      <c r="AT96" s="30">
        <v>8</v>
      </c>
      <c r="AU96" s="31"/>
      <c r="AV96" s="31"/>
      <c r="AW96" s="31"/>
      <c r="AX96" s="32"/>
      <c r="AY96" s="30">
        <v>9</v>
      </c>
      <c r="AZ96" s="31"/>
      <c r="BA96" s="31"/>
      <c r="BB96" s="31"/>
      <c r="BC96" s="32"/>
      <c r="BD96" s="30">
        <v>10</v>
      </c>
      <c r="BE96" s="31"/>
      <c r="BF96" s="31"/>
      <c r="BG96" s="31"/>
      <c r="BH96" s="32"/>
    </row>
    <row r="97" spans="1:79" s="1" customFormat="1" ht="12.75" hidden="1" customHeight="1" x14ac:dyDescent="0.2">
      <c r="A97" s="33" t="s">
        <v>69</v>
      </c>
      <c r="B97" s="34"/>
      <c r="C97" s="34"/>
      <c r="D97" s="33" t="s">
        <v>57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5"/>
      <c r="U97" s="33" t="s">
        <v>60</v>
      </c>
      <c r="V97" s="34"/>
      <c r="W97" s="34"/>
      <c r="X97" s="34"/>
      <c r="Y97" s="35"/>
      <c r="Z97" s="33" t="s">
        <v>61</v>
      </c>
      <c r="AA97" s="34"/>
      <c r="AB97" s="34"/>
      <c r="AC97" s="34"/>
      <c r="AD97" s="35"/>
      <c r="AE97" s="33" t="s">
        <v>94</v>
      </c>
      <c r="AF97" s="34"/>
      <c r="AG97" s="34"/>
      <c r="AH97" s="34"/>
      <c r="AI97" s="35"/>
      <c r="AJ97" s="50" t="s">
        <v>171</v>
      </c>
      <c r="AK97" s="51"/>
      <c r="AL97" s="51"/>
      <c r="AM97" s="51"/>
      <c r="AN97" s="52"/>
      <c r="AO97" s="33" t="s">
        <v>62</v>
      </c>
      <c r="AP97" s="34"/>
      <c r="AQ97" s="34"/>
      <c r="AR97" s="34"/>
      <c r="AS97" s="35"/>
      <c r="AT97" s="33" t="s">
        <v>63</v>
      </c>
      <c r="AU97" s="34"/>
      <c r="AV97" s="34"/>
      <c r="AW97" s="34"/>
      <c r="AX97" s="35"/>
      <c r="AY97" s="33" t="s">
        <v>95</v>
      </c>
      <c r="AZ97" s="34"/>
      <c r="BA97" s="34"/>
      <c r="BB97" s="34"/>
      <c r="BC97" s="35"/>
      <c r="BD97" s="44" t="s">
        <v>171</v>
      </c>
      <c r="BE97" s="44"/>
      <c r="BF97" s="44"/>
      <c r="BG97" s="44"/>
      <c r="BH97" s="44"/>
      <c r="CA97" s="1" t="s">
        <v>35</v>
      </c>
    </row>
    <row r="98" spans="1:79" s="98" customFormat="1" ht="25.5" customHeight="1" x14ac:dyDescent="0.2">
      <c r="A98" s="88">
        <v>1</v>
      </c>
      <c r="B98" s="89"/>
      <c r="C98" s="89"/>
      <c r="D98" s="91" t="s">
        <v>297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3"/>
      <c r="U98" s="95">
        <v>1926000</v>
      </c>
      <c r="V98" s="96"/>
      <c r="W98" s="96"/>
      <c r="X98" s="96"/>
      <c r="Y98" s="97"/>
      <c r="Z98" s="95">
        <v>0</v>
      </c>
      <c r="AA98" s="96"/>
      <c r="AB98" s="96"/>
      <c r="AC98" s="96"/>
      <c r="AD98" s="97"/>
      <c r="AE98" s="94">
        <v>0</v>
      </c>
      <c r="AF98" s="94"/>
      <c r="AG98" s="94"/>
      <c r="AH98" s="94"/>
      <c r="AI98" s="94"/>
      <c r="AJ98" s="109">
        <f>IF(ISNUMBER(U98),U98,0)+IF(ISNUMBER(Z98),Z98,0)</f>
        <v>1926000</v>
      </c>
      <c r="AK98" s="109"/>
      <c r="AL98" s="109"/>
      <c r="AM98" s="109"/>
      <c r="AN98" s="109"/>
      <c r="AO98" s="94">
        <v>2037708</v>
      </c>
      <c r="AP98" s="94"/>
      <c r="AQ98" s="94"/>
      <c r="AR98" s="94"/>
      <c r="AS98" s="94"/>
      <c r="AT98" s="109">
        <v>0</v>
      </c>
      <c r="AU98" s="109"/>
      <c r="AV98" s="109"/>
      <c r="AW98" s="109"/>
      <c r="AX98" s="109"/>
      <c r="AY98" s="94">
        <v>0</v>
      </c>
      <c r="AZ98" s="94"/>
      <c r="BA98" s="94"/>
      <c r="BB98" s="94"/>
      <c r="BC98" s="94"/>
      <c r="BD98" s="109">
        <f>IF(ISNUMBER(AO98),AO98,0)+IF(ISNUMBER(AT98),AT98,0)</f>
        <v>2037708</v>
      </c>
      <c r="BE98" s="109"/>
      <c r="BF98" s="109"/>
      <c r="BG98" s="109"/>
      <c r="BH98" s="109"/>
      <c r="CA98" s="98" t="s">
        <v>36</v>
      </c>
    </row>
    <row r="99" spans="1:79" s="98" customFormat="1" ht="51" customHeight="1" x14ac:dyDescent="0.2">
      <c r="A99" s="88">
        <v>2</v>
      </c>
      <c r="B99" s="89"/>
      <c r="C99" s="89"/>
      <c r="D99" s="91" t="s">
        <v>413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3"/>
      <c r="U99" s="95">
        <v>3099897</v>
      </c>
      <c r="V99" s="96"/>
      <c r="W99" s="96"/>
      <c r="X99" s="96"/>
      <c r="Y99" s="97"/>
      <c r="Z99" s="95">
        <v>0</v>
      </c>
      <c r="AA99" s="96"/>
      <c r="AB99" s="96"/>
      <c r="AC99" s="96"/>
      <c r="AD99" s="97"/>
      <c r="AE99" s="94">
        <v>0</v>
      </c>
      <c r="AF99" s="94"/>
      <c r="AG99" s="94"/>
      <c r="AH99" s="94"/>
      <c r="AI99" s="94"/>
      <c r="AJ99" s="109">
        <f>IF(ISNUMBER(U99),U99,0)+IF(ISNUMBER(Z99),Z99,0)</f>
        <v>3099897</v>
      </c>
      <c r="AK99" s="109"/>
      <c r="AL99" s="109"/>
      <c r="AM99" s="109"/>
      <c r="AN99" s="109"/>
      <c r="AO99" s="94">
        <v>3279691</v>
      </c>
      <c r="AP99" s="94"/>
      <c r="AQ99" s="94"/>
      <c r="AR99" s="94"/>
      <c r="AS99" s="94"/>
      <c r="AT99" s="109">
        <v>0</v>
      </c>
      <c r="AU99" s="109"/>
      <c r="AV99" s="109"/>
      <c r="AW99" s="109"/>
      <c r="AX99" s="109"/>
      <c r="AY99" s="94">
        <v>0</v>
      </c>
      <c r="AZ99" s="94"/>
      <c r="BA99" s="94"/>
      <c r="BB99" s="94"/>
      <c r="BC99" s="94"/>
      <c r="BD99" s="109">
        <f>IF(ISNUMBER(AO99),AO99,0)+IF(ISNUMBER(AT99),AT99,0)</f>
        <v>3279691</v>
      </c>
      <c r="BE99" s="109"/>
      <c r="BF99" s="109"/>
      <c r="BG99" s="109"/>
      <c r="BH99" s="109"/>
    </row>
    <row r="100" spans="1:79" s="98" customFormat="1" ht="12.75" customHeight="1" x14ac:dyDescent="0.2">
      <c r="A100" s="88">
        <v>3</v>
      </c>
      <c r="B100" s="89"/>
      <c r="C100" s="89"/>
      <c r="D100" s="91" t="s">
        <v>299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5">
        <v>8008201</v>
      </c>
      <c r="V100" s="96"/>
      <c r="W100" s="96"/>
      <c r="X100" s="96"/>
      <c r="Y100" s="97"/>
      <c r="Z100" s="95">
        <v>0</v>
      </c>
      <c r="AA100" s="96"/>
      <c r="AB100" s="96"/>
      <c r="AC100" s="96"/>
      <c r="AD100" s="97"/>
      <c r="AE100" s="94">
        <v>0</v>
      </c>
      <c r="AF100" s="94"/>
      <c r="AG100" s="94"/>
      <c r="AH100" s="94"/>
      <c r="AI100" s="94"/>
      <c r="AJ100" s="109">
        <f>IF(ISNUMBER(U100),U100,0)+IF(ISNUMBER(Z100),Z100,0)</f>
        <v>8008201</v>
      </c>
      <c r="AK100" s="109"/>
      <c r="AL100" s="109"/>
      <c r="AM100" s="109"/>
      <c r="AN100" s="109"/>
      <c r="AO100" s="94">
        <v>8472676</v>
      </c>
      <c r="AP100" s="94"/>
      <c r="AQ100" s="94"/>
      <c r="AR100" s="94"/>
      <c r="AS100" s="94"/>
      <c r="AT100" s="109">
        <v>0</v>
      </c>
      <c r="AU100" s="109"/>
      <c r="AV100" s="109"/>
      <c r="AW100" s="109"/>
      <c r="AX100" s="109"/>
      <c r="AY100" s="94">
        <v>0</v>
      </c>
      <c r="AZ100" s="94"/>
      <c r="BA100" s="94"/>
      <c r="BB100" s="94"/>
      <c r="BC100" s="94"/>
      <c r="BD100" s="109">
        <f>IF(ISNUMBER(AO100),AO100,0)+IF(ISNUMBER(AT100),AT100,0)</f>
        <v>8472676</v>
      </c>
      <c r="BE100" s="109"/>
      <c r="BF100" s="109"/>
      <c r="BG100" s="109"/>
      <c r="BH100" s="109"/>
    </row>
    <row r="101" spans="1:79" s="98" customFormat="1" ht="12.75" customHeight="1" x14ac:dyDescent="0.2">
      <c r="A101" s="88">
        <v>4</v>
      </c>
      <c r="B101" s="89"/>
      <c r="C101" s="89"/>
      <c r="D101" s="91" t="s">
        <v>414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3"/>
      <c r="U101" s="95">
        <v>0</v>
      </c>
      <c r="V101" s="96"/>
      <c r="W101" s="96"/>
      <c r="X101" s="96"/>
      <c r="Y101" s="97"/>
      <c r="Z101" s="95">
        <v>0</v>
      </c>
      <c r="AA101" s="96"/>
      <c r="AB101" s="96"/>
      <c r="AC101" s="96"/>
      <c r="AD101" s="97"/>
      <c r="AE101" s="94">
        <v>0</v>
      </c>
      <c r="AF101" s="94"/>
      <c r="AG101" s="94"/>
      <c r="AH101" s="94"/>
      <c r="AI101" s="94"/>
      <c r="AJ101" s="109">
        <f>IF(ISNUMBER(U101),U101,0)+IF(ISNUMBER(Z101),Z101,0)</f>
        <v>0</v>
      </c>
      <c r="AK101" s="109"/>
      <c r="AL101" s="109"/>
      <c r="AM101" s="109"/>
      <c r="AN101" s="109"/>
      <c r="AO101" s="94">
        <v>0</v>
      </c>
      <c r="AP101" s="94"/>
      <c r="AQ101" s="94"/>
      <c r="AR101" s="94"/>
      <c r="AS101" s="94"/>
      <c r="AT101" s="109">
        <v>0</v>
      </c>
      <c r="AU101" s="109"/>
      <c r="AV101" s="109"/>
      <c r="AW101" s="109"/>
      <c r="AX101" s="109"/>
      <c r="AY101" s="94">
        <v>0</v>
      </c>
      <c r="AZ101" s="94"/>
      <c r="BA101" s="94"/>
      <c r="BB101" s="94"/>
      <c r="BC101" s="94"/>
      <c r="BD101" s="109">
        <f>IF(ISNUMBER(AO101),AO101,0)+IF(ISNUMBER(AT101),AT101,0)</f>
        <v>0</v>
      </c>
      <c r="BE101" s="109"/>
      <c r="BF101" s="109"/>
      <c r="BG101" s="109"/>
      <c r="BH101" s="109"/>
    </row>
    <row r="102" spans="1:79" s="6" customFormat="1" ht="12.75" customHeight="1" x14ac:dyDescent="0.2">
      <c r="A102" s="86"/>
      <c r="B102" s="84"/>
      <c r="C102" s="84"/>
      <c r="D102" s="99" t="s">
        <v>147</v>
      </c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1"/>
      <c r="U102" s="103">
        <v>13034098</v>
      </c>
      <c r="V102" s="104"/>
      <c r="W102" s="104"/>
      <c r="X102" s="104"/>
      <c r="Y102" s="105"/>
      <c r="Z102" s="103">
        <v>0</v>
      </c>
      <c r="AA102" s="104"/>
      <c r="AB102" s="104"/>
      <c r="AC102" s="104"/>
      <c r="AD102" s="105"/>
      <c r="AE102" s="102">
        <v>0</v>
      </c>
      <c r="AF102" s="102"/>
      <c r="AG102" s="102"/>
      <c r="AH102" s="102"/>
      <c r="AI102" s="102"/>
      <c r="AJ102" s="87">
        <f>IF(ISNUMBER(U102),U102,0)+IF(ISNUMBER(Z102),Z102,0)</f>
        <v>13034098</v>
      </c>
      <c r="AK102" s="87"/>
      <c r="AL102" s="87"/>
      <c r="AM102" s="87"/>
      <c r="AN102" s="87"/>
      <c r="AO102" s="102">
        <v>13790075</v>
      </c>
      <c r="AP102" s="102"/>
      <c r="AQ102" s="102"/>
      <c r="AR102" s="102"/>
      <c r="AS102" s="102"/>
      <c r="AT102" s="87">
        <v>0</v>
      </c>
      <c r="AU102" s="87"/>
      <c r="AV102" s="87"/>
      <c r="AW102" s="87"/>
      <c r="AX102" s="87"/>
      <c r="AY102" s="102">
        <v>0</v>
      </c>
      <c r="AZ102" s="102"/>
      <c r="BA102" s="102"/>
      <c r="BB102" s="102"/>
      <c r="BC102" s="102"/>
      <c r="BD102" s="87">
        <f>IF(ISNUMBER(AO102),AO102,0)+IF(ISNUMBER(AT102),AT102,0)</f>
        <v>13790075</v>
      </c>
      <c r="BE102" s="87"/>
      <c r="BF102" s="87"/>
      <c r="BG102" s="87"/>
      <c r="BH102" s="87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 x14ac:dyDescent="0.2">
      <c r="A106" s="42" t="s">
        <v>266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 x14ac:dyDescent="0.2">
      <c r="A107" s="60" t="s">
        <v>6</v>
      </c>
      <c r="B107" s="61"/>
      <c r="C107" s="61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251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254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262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 x14ac:dyDescent="0.2">
      <c r="A108" s="63"/>
      <c r="B108" s="64"/>
      <c r="C108" s="6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 x14ac:dyDescent="0.2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 x14ac:dyDescent="0.2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185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185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185</v>
      </c>
      <c r="BU110" s="44"/>
      <c r="BV110" s="44"/>
      <c r="BW110" s="44"/>
      <c r="BX110" s="44"/>
      <c r="CA110" t="s">
        <v>37</v>
      </c>
    </row>
    <row r="111" spans="1:79" s="6" customFormat="1" ht="15" customHeight="1" x14ac:dyDescent="0.2">
      <c r="A111" s="86">
        <v>0</v>
      </c>
      <c r="B111" s="84"/>
      <c r="C111" s="84"/>
      <c r="D111" s="110" t="s">
        <v>184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CA111" s="6" t="s">
        <v>38</v>
      </c>
    </row>
    <row r="112" spans="1:79" s="98" customFormat="1" ht="15" customHeight="1" x14ac:dyDescent="0.2">
      <c r="A112" s="88">
        <v>1</v>
      </c>
      <c r="B112" s="89"/>
      <c r="C112" s="89"/>
      <c r="D112" s="113" t="s">
        <v>367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3"/>
      <c r="Q112" s="36" t="s">
        <v>187</v>
      </c>
      <c r="R112" s="36"/>
      <c r="S112" s="36"/>
      <c r="T112" s="36"/>
      <c r="U112" s="36"/>
      <c r="V112" s="113" t="s">
        <v>304</v>
      </c>
      <c r="W112" s="92"/>
      <c r="X112" s="92"/>
      <c r="Y112" s="92"/>
      <c r="Z112" s="92"/>
      <c r="AA112" s="92"/>
      <c r="AB112" s="92"/>
      <c r="AC112" s="92"/>
      <c r="AD112" s="92"/>
      <c r="AE112" s="93"/>
      <c r="AF112" s="114">
        <v>2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2</v>
      </c>
      <c r="AQ112" s="114"/>
      <c r="AR112" s="114"/>
      <c r="AS112" s="114"/>
      <c r="AT112" s="114"/>
      <c r="AU112" s="114">
        <v>2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2</v>
      </c>
      <c r="BF112" s="114"/>
      <c r="BG112" s="114"/>
      <c r="BH112" s="114"/>
      <c r="BI112" s="114"/>
      <c r="BJ112" s="114">
        <v>2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2</v>
      </c>
      <c r="BU112" s="114"/>
      <c r="BV112" s="114"/>
      <c r="BW112" s="114"/>
      <c r="BX112" s="114"/>
    </row>
    <row r="113" spans="1:76" s="98" customFormat="1" ht="45" customHeight="1" x14ac:dyDescent="0.2">
      <c r="A113" s="88">
        <v>1</v>
      </c>
      <c r="B113" s="89"/>
      <c r="C113" s="89"/>
      <c r="D113" s="113" t="s">
        <v>305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3"/>
      <c r="Q113" s="36" t="s">
        <v>190</v>
      </c>
      <c r="R113" s="36"/>
      <c r="S113" s="36"/>
      <c r="T113" s="36"/>
      <c r="U113" s="36"/>
      <c r="V113" s="113" t="s">
        <v>306</v>
      </c>
      <c r="W113" s="92"/>
      <c r="X113" s="92"/>
      <c r="Y113" s="92"/>
      <c r="Z113" s="92"/>
      <c r="AA113" s="92"/>
      <c r="AB113" s="92"/>
      <c r="AC113" s="92"/>
      <c r="AD113" s="92"/>
      <c r="AE113" s="93"/>
      <c r="AF113" s="114">
        <v>4946473.4000000004</v>
      </c>
      <c r="AG113" s="114"/>
      <c r="AH113" s="114"/>
      <c r="AI113" s="114"/>
      <c r="AJ113" s="114"/>
      <c r="AK113" s="114">
        <v>0</v>
      </c>
      <c r="AL113" s="114"/>
      <c r="AM113" s="114"/>
      <c r="AN113" s="114"/>
      <c r="AO113" s="114"/>
      <c r="AP113" s="114">
        <v>4946473.4000000004</v>
      </c>
      <c r="AQ113" s="114"/>
      <c r="AR113" s="114"/>
      <c r="AS113" s="114"/>
      <c r="AT113" s="114"/>
      <c r="AU113" s="114">
        <v>6443307</v>
      </c>
      <c r="AV113" s="114"/>
      <c r="AW113" s="114"/>
      <c r="AX113" s="114"/>
      <c r="AY113" s="114"/>
      <c r="AZ113" s="114">
        <v>0</v>
      </c>
      <c r="BA113" s="114"/>
      <c r="BB113" s="114"/>
      <c r="BC113" s="114"/>
      <c r="BD113" s="114"/>
      <c r="BE113" s="114">
        <v>6443307</v>
      </c>
      <c r="BF113" s="114"/>
      <c r="BG113" s="114"/>
      <c r="BH113" s="114"/>
      <c r="BI113" s="114"/>
      <c r="BJ113" s="114">
        <v>6085900</v>
      </c>
      <c r="BK113" s="114"/>
      <c r="BL113" s="114"/>
      <c r="BM113" s="114"/>
      <c r="BN113" s="114"/>
      <c r="BO113" s="114">
        <v>0</v>
      </c>
      <c r="BP113" s="114"/>
      <c r="BQ113" s="114"/>
      <c r="BR113" s="114"/>
      <c r="BS113" s="114"/>
      <c r="BT113" s="114">
        <v>6085900</v>
      </c>
      <c r="BU113" s="114"/>
      <c r="BV113" s="114"/>
      <c r="BW113" s="114"/>
      <c r="BX113" s="114"/>
    </row>
    <row r="114" spans="1:76" s="98" customFormat="1" ht="45" customHeight="1" x14ac:dyDescent="0.2">
      <c r="A114" s="88">
        <v>3</v>
      </c>
      <c r="B114" s="89"/>
      <c r="C114" s="89"/>
      <c r="D114" s="113" t="s">
        <v>415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36" t="s">
        <v>190</v>
      </c>
      <c r="R114" s="36"/>
      <c r="S114" s="36"/>
      <c r="T114" s="36"/>
      <c r="U114" s="36"/>
      <c r="V114" s="113" t="s">
        <v>416</v>
      </c>
      <c r="W114" s="92"/>
      <c r="X114" s="92"/>
      <c r="Y114" s="92"/>
      <c r="Z114" s="92"/>
      <c r="AA114" s="92"/>
      <c r="AB114" s="92"/>
      <c r="AC114" s="92"/>
      <c r="AD114" s="92"/>
      <c r="AE114" s="93"/>
      <c r="AF114" s="114">
        <v>1482900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1482900</v>
      </c>
      <c r="AQ114" s="114"/>
      <c r="AR114" s="114"/>
      <c r="AS114" s="114"/>
      <c r="AT114" s="114"/>
      <c r="AU114" s="114">
        <v>1678600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1678600</v>
      </c>
      <c r="BF114" s="114"/>
      <c r="BG114" s="114"/>
      <c r="BH114" s="114"/>
      <c r="BI114" s="114"/>
      <c r="BJ114" s="114">
        <v>1621800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1621800</v>
      </c>
      <c r="BU114" s="114"/>
      <c r="BV114" s="114"/>
      <c r="BW114" s="114"/>
      <c r="BX114" s="114"/>
    </row>
    <row r="115" spans="1:76" s="98" customFormat="1" ht="45" customHeight="1" x14ac:dyDescent="0.2">
      <c r="A115" s="88">
        <v>4</v>
      </c>
      <c r="B115" s="89"/>
      <c r="C115" s="89"/>
      <c r="D115" s="113" t="s">
        <v>417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3"/>
      <c r="Q115" s="36" t="s">
        <v>190</v>
      </c>
      <c r="R115" s="36"/>
      <c r="S115" s="36"/>
      <c r="T115" s="36"/>
      <c r="U115" s="36"/>
      <c r="V115" s="113" t="s">
        <v>416</v>
      </c>
      <c r="W115" s="92"/>
      <c r="X115" s="92"/>
      <c r="Y115" s="92"/>
      <c r="Z115" s="92"/>
      <c r="AA115" s="92"/>
      <c r="AB115" s="92"/>
      <c r="AC115" s="92"/>
      <c r="AD115" s="92"/>
      <c r="AE115" s="93"/>
      <c r="AF115" s="114">
        <v>1193178</v>
      </c>
      <c r="AG115" s="114"/>
      <c r="AH115" s="114"/>
      <c r="AI115" s="114"/>
      <c r="AJ115" s="114"/>
      <c r="AK115" s="114">
        <v>0</v>
      </c>
      <c r="AL115" s="114"/>
      <c r="AM115" s="114"/>
      <c r="AN115" s="114"/>
      <c r="AO115" s="114"/>
      <c r="AP115" s="114">
        <v>1193178</v>
      </c>
      <c r="AQ115" s="114"/>
      <c r="AR115" s="114"/>
      <c r="AS115" s="114"/>
      <c r="AT115" s="114"/>
      <c r="AU115" s="114">
        <v>814100</v>
      </c>
      <c r="AV115" s="114"/>
      <c r="AW115" s="114"/>
      <c r="AX115" s="114"/>
      <c r="AY115" s="114"/>
      <c r="AZ115" s="114">
        <v>0</v>
      </c>
      <c r="BA115" s="114"/>
      <c r="BB115" s="114"/>
      <c r="BC115" s="114"/>
      <c r="BD115" s="114"/>
      <c r="BE115" s="114">
        <v>814100</v>
      </c>
      <c r="BF115" s="114"/>
      <c r="BG115" s="114"/>
      <c r="BH115" s="114"/>
      <c r="BI115" s="114"/>
      <c r="BJ115" s="114">
        <v>1051300</v>
      </c>
      <c r="BK115" s="114"/>
      <c r="BL115" s="114"/>
      <c r="BM115" s="114"/>
      <c r="BN115" s="114"/>
      <c r="BO115" s="114">
        <v>0</v>
      </c>
      <c r="BP115" s="114"/>
      <c r="BQ115" s="114"/>
      <c r="BR115" s="114"/>
      <c r="BS115" s="114"/>
      <c r="BT115" s="114">
        <v>1051300</v>
      </c>
      <c r="BU115" s="114"/>
      <c r="BV115" s="114"/>
      <c r="BW115" s="114"/>
      <c r="BX115" s="114"/>
    </row>
    <row r="116" spans="1:76" s="98" customFormat="1" ht="45" customHeight="1" x14ac:dyDescent="0.2">
      <c r="A116" s="88">
        <v>5</v>
      </c>
      <c r="B116" s="89"/>
      <c r="C116" s="89"/>
      <c r="D116" s="113" t="s">
        <v>311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36" t="s">
        <v>190</v>
      </c>
      <c r="R116" s="36"/>
      <c r="S116" s="36"/>
      <c r="T116" s="36"/>
      <c r="U116" s="36"/>
      <c r="V116" s="113" t="s">
        <v>416</v>
      </c>
      <c r="W116" s="92"/>
      <c r="X116" s="92"/>
      <c r="Y116" s="92"/>
      <c r="Z116" s="92"/>
      <c r="AA116" s="92"/>
      <c r="AB116" s="92"/>
      <c r="AC116" s="92"/>
      <c r="AD116" s="92"/>
      <c r="AE116" s="93"/>
      <c r="AF116" s="114">
        <v>1545630</v>
      </c>
      <c r="AG116" s="114"/>
      <c r="AH116" s="114"/>
      <c r="AI116" s="114"/>
      <c r="AJ116" s="114"/>
      <c r="AK116" s="114">
        <v>0</v>
      </c>
      <c r="AL116" s="114"/>
      <c r="AM116" s="114"/>
      <c r="AN116" s="114"/>
      <c r="AO116" s="114"/>
      <c r="AP116" s="114">
        <v>1545630</v>
      </c>
      <c r="AQ116" s="114"/>
      <c r="AR116" s="114"/>
      <c r="AS116" s="114"/>
      <c r="AT116" s="114"/>
      <c r="AU116" s="114">
        <v>1100000</v>
      </c>
      <c r="AV116" s="114"/>
      <c r="AW116" s="114"/>
      <c r="AX116" s="114"/>
      <c r="AY116" s="114"/>
      <c r="AZ116" s="114">
        <v>0</v>
      </c>
      <c r="BA116" s="114"/>
      <c r="BB116" s="114"/>
      <c r="BC116" s="114"/>
      <c r="BD116" s="114"/>
      <c r="BE116" s="114">
        <v>1100000</v>
      </c>
      <c r="BF116" s="114"/>
      <c r="BG116" s="114"/>
      <c r="BH116" s="114"/>
      <c r="BI116" s="114"/>
      <c r="BJ116" s="114">
        <v>1800000</v>
      </c>
      <c r="BK116" s="114"/>
      <c r="BL116" s="114"/>
      <c r="BM116" s="114"/>
      <c r="BN116" s="114"/>
      <c r="BO116" s="114">
        <v>0</v>
      </c>
      <c r="BP116" s="114"/>
      <c r="BQ116" s="114"/>
      <c r="BR116" s="114"/>
      <c r="BS116" s="114"/>
      <c r="BT116" s="114">
        <v>1800000</v>
      </c>
      <c r="BU116" s="114"/>
      <c r="BV116" s="114"/>
      <c r="BW116" s="114"/>
      <c r="BX116" s="114"/>
    </row>
    <row r="117" spans="1:76" s="98" customFormat="1" ht="60" customHeight="1" x14ac:dyDescent="0.2">
      <c r="A117" s="88">
        <v>6</v>
      </c>
      <c r="B117" s="89"/>
      <c r="C117" s="89"/>
      <c r="D117" s="113" t="s">
        <v>418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36" t="s">
        <v>190</v>
      </c>
      <c r="R117" s="36"/>
      <c r="S117" s="36"/>
      <c r="T117" s="36"/>
      <c r="U117" s="36"/>
      <c r="V117" s="113" t="s">
        <v>416</v>
      </c>
      <c r="W117" s="92"/>
      <c r="X117" s="92"/>
      <c r="Y117" s="92"/>
      <c r="Z117" s="92"/>
      <c r="AA117" s="92"/>
      <c r="AB117" s="92"/>
      <c r="AC117" s="92"/>
      <c r="AD117" s="92"/>
      <c r="AE117" s="93"/>
      <c r="AF117" s="114">
        <v>0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0</v>
      </c>
      <c r="AQ117" s="114"/>
      <c r="AR117" s="114"/>
      <c r="AS117" s="114"/>
      <c r="AT117" s="114"/>
      <c r="AU117" s="114">
        <v>8300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8300</v>
      </c>
      <c r="BF117" s="114"/>
      <c r="BG117" s="114"/>
      <c r="BH117" s="114"/>
      <c r="BI117" s="114"/>
      <c r="BJ117" s="114">
        <v>24000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24000</v>
      </c>
      <c r="BU117" s="114"/>
      <c r="BV117" s="114"/>
      <c r="BW117" s="114"/>
      <c r="BX117" s="114"/>
    </row>
    <row r="118" spans="1:76" s="98" customFormat="1" ht="45" customHeight="1" x14ac:dyDescent="0.2">
      <c r="A118" s="88">
        <v>7</v>
      </c>
      <c r="B118" s="89"/>
      <c r="C118" s="89"/>
      <c r="D118" s="113" t="s">
        <v>419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36" t="s">
        <v>190</v>
      </c>
      <c r="R118" s="36"/>
      <c r="S118" s="36"/>
      <c r="T118" s="36"/>
      <c r="U118" s="36"/>
      <c r="V118" s="113" t="s">
        <v>316</v>
      </c>
      <c r="W118" s="92"/>
      <c r="X118" s="92"/>
      <c r="Y118" s="92"/>
      <c r="Z118" s="92"/>
      <c r="AA118" s="92"/>
      <c r="AB118" s="92"/>
      <c r="AC118" s="92"/>
      <c r="AD118" s="92"/>
      <c r="AE118" s="93"/>
      <c r="AF118" s="114">
        <v>1000000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1000000</v>
      </c>
      <c r="AQ118" s="114"/>
      <c r="AR118" s="114"/>
      <c r="AS118" s="114"/>
      <c r="AT118" s="114"/>
      <c r="AU118" s="114">
        <v>3386093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3386093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0</v>
      </c>
      <c r="BU118" s="114"/>
      <c r="BV118" s="114"/>
      <c r="BW118" s="114"/>
      <c r="BX118" s="114"/>
    </row>
    <row r="119" spans="1:76" s="6" customFormat="1" ht="15" customHeight="1" x14ac:dyDescent="0.2">
      <c r="A119" s="86">
        <v>0</v>
      </c>
      <c r="B119" s="84"/>
      <c r="C119" s="84"/>
      <c r="D119" s="112" t="s">
        <v>196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2"/>
      <c r="W119" s="100"/>
      <c r="X119" s="100"/>
      <c r="Y119" s="100"/>
      <c r="Z119" s="100"/>
      <c r="AA119" s="100"/>
      <c r="AB119" s="100"/>
      <c r="AC119" s="100"/>
      <c r="AD119" s="100"/>
      <c r="AE119" s="10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</row>
    <row r="120" spans="1:76" s="6" customFormat="1" ht="15" customHeight="1" x14ac:dyDescent="0.2">
      <c r="A120" s="86">
        <v>0</v>
      </c>
      <c r="B120" s="84"/>
      <c r="C120" s="84"/>
      <c r="D120" s="112" t="s">
        <v>420</v>
      </c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1"/>
      <c r="Q120" s="110" t="s">
        <v>322</v>
      </c>
      <c r="R120" s="110"/>
      <c r="S120" s="110"/>
      <c r="T120" s="110"/>
      <c r="U120" s="110"/>
      <c r="V120" s="112"/>
      <c r="W120" s="100"/>
      <c r="X120" s="100"/>
      <c r="Y120" s="100"/>
      <c r="Z120" s="100"/>
      <c r="AA120" s="100"/>
      <c r="AB120" s="100"/>
      <c r="AC120" s="100"/>
      <c r="AD120" s="100"/>
      <c r="AE120" s="101"/>
      <c r="AF120" s="111">
        <v>150300</v>
      </c>
      <c r="AG120" s="111"/>
      <c r="AH120" s="111"/>
      <c r="AI120" s="111"/>
      <c r="AJ120" s="111"/>
      <c r="AK120" s="111">
        <v>0</v>
      </c>
      <c r="AL120" s="111"/>
      <c r="AM120" s="111"/>
      <c r="AN120" s="111"/>
      <c r="AO120" s="111"/>
      <c r="AP120" s="111">
        <v>150300</v>
      </c>
      <c r="AQ120" s="111"/>
      <c r="AR120" s="111"/>
      <c r="AS120" s="111"/>
      <c r="AT120" s="111"/>
      <c r="AU120" s="111">
        <v>154092</v>
      </c>
      <c r="AV120" s="111"/>
      <c r="AW120" s="111"/>
      <c r="AX120" s="111"/>
      <c r="AY120" s="111"/>
      <c r="AZ120" s="111">
        <v>0</v>
      </c>
      <c r="BA120" s="111"/>
      <c r="BB120" s="111"/>
      <c r="BC120" s="111"/>
      <c r="BD120" s="111"/>
      <c r="BE120" s="111">
        <v>154092</v>
      </c>
      <c r="BF120" s="111"/>
      <c r="BG120" s="111"/>
      <c r="BH120" s="111"/>
      <c r="BI120" s="111"/>
      <c r="BJ120" s="111">
        <v>144959</v>
      </c>
      <c r="BK120" s="111"/>
      <c r="BL120" s="111"/>
      <c r="BM120" s="111"/>
      <c r="BN120" s="111"/>
      <c r="BO120" s="111">
        <v>0</v>
      </c>
      <c r="BP120" s="111"/>
      <c r="BQ120" s="111"/>
      <c r="BR120" s="111"/>
      <c r="BS120" s="111"/>
      <c r="BT120" s="111">
        <v>144959</v>
      </c>
      <c r="BU120" s="111"/>
      <c r="BV120" s="111"/>
      <c r="BW120" s="111"/>
      <c r="BX120" s="111"/>
    </row>
    <row r="121" spans="1:76" s="98" customFormat="1" ht="15" customHeight="1" x14ac:dyDescent="0.2">
      <c r="A121" s="88">
        <v>1</v>
      </c>
      <c r="B121" s="89"/>
      <c r="C121" s="89"/>
      <c r="D121" s="113" t="s">
        <v>384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36" t="s">
        <v>322</v>
      </c>
      <c r="R121" s="36"/>
      <c r="S121" s="36"/>
      <c r="T121" s="36"/>
      <c r="U121" s="36"/>
      <c r="V121" s="113" t="s">
        <v>421</v>
      </c>
      <c r="W121" s="92"/>
      <c r="X121" s="92"/>
      <c r="Y121" s="92"/>
      <c r="Z121" s="92"/>
      <c r="AA121" s="92"/>
      <c r="AB121" s="92"/>
      <c r="AC121" s="92"/>
      <c r="AD121" s="92"/>
      <c r="AE121" s="93"/>
      <c r="AF121" s="114">
        <v>84606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84606</v>
      </c>
      <c r="AQ121" s="114"/>
      <c r="AR121" s="114"/>
      <c r="AS121" s="114"/>
      <c r="AT121" s="114"/>
      <c r="AU121" s="114">
        <v>86509</v>
      </c>
      <c r="AV121" s="114"/>
      <c r="AW121" s="114"/>
      <c r="AX121" s="114"/>
      <c r="AY121" s="114"/>
      <c r="AZ121" s="114">
        <v>0</v>
      </c>
      <c r="BA121" s="114"/>
      <c r="BB121" s="114"/>
      <c r="BC121" s="114"/>
      <c r="BD121" s="114"/>
      <c r="BE121" s="114">
        <v>86509</v>
      </c>
      <c r="BF121" s="114"/>
      <c r="BG121" s="114"/>
      <c r="BH121" s="114"/>
      <c r="BI121" s="114"/>
      <c r="BJ121" s="114">
        <v>81564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81564</v>
      </c>
      <c r="BU121" s="114"/>
      <c r="BV121" s="114"/>
      <c r="BW121" s="114"/>
      <c r="BX121" s="114"/>
    </row>
    <row r="122" spans="1:76" s="98" customFormat="1" ht="15" customHeight="1" x14ac:dyDescent="0.2">
      <c r="A122" s="88">
        <v>1</v>
      </c>
      <c r="B122" s="89"/>
      <c r="C122" s="89"/>
      <c r="D122" s="113" t="s">
        <v>385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322</v>
      </c>
      <c r="R122" s="36"/>
      <c r="S122" s="36"/>
      <c r="T122" s="36"/>
      <c r="U122" s="36"/>
      <c r="V122" s="113" t="s">
        <v>421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4">
        <v>65694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65694</v>
      </c>
      <c r="AQ122" s="114"/>
      <c r="AR122" s="114"/>
      <c r="AS122" s="114"/>
      <c r="AT122" s="114"/>
      <c r="AU122" s="114">
        <v>67583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67583</v>
      </c>
      <c r="BF122" s="114"/>
      <c r="BG122" s="114"/>
      <c r="BH122" s="114"/>
      <c r="BI122" s="114"/>
      <c r="BJ122" s="114">
        <v>63395</v>
      </c>
      <c r="BK122" s="114"/>
      <c r="BL122" s="114"/>
      <c r="BM122" s="114"/>
      <c r="BN122" s="114"/>
      <c r="BO122" s="114">
        <v>0</v>
      </c>
      <c r="BP122" s="114"/>
      <c r="BQ122" s="114"/>
      <c r="BR122" s="114"/>
      <c r="BS122" s="114"/>
      <c r="BT122" s="114">
        <v>63395</v>
      </c>
      <c r="BU122" s="114"/>
      <c r="BV122" s="114"/>
      <c r="BW122" s="114"/>
      <c r="BX122" s="114"/>
    </row>
    <row r="123" spans="1:76" s="6" customFormat="1" ht="45" customHeight="1" x14ac:dyDescent="0.2">
      <c r="A123" s="86">
        <v>0</v>
      </c>
      <c r="B123" s="84"/>
      <c r="C123" s="84"/>
      <c r="D123" s="112" t="s">
        <v>422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1"/>
      <c r="Q123" s="110" t="s">
        <v>322</v>
      </c>
      <c r="R123" s="110"/>
      <c r="S123" s="110"/>
      <c r="T123" s="110"/>
      <c r="U123" s="110"/>
      <c r="V123" s="112"/>
      <c r="W123" s="100"/>
      <c r="X123" s="100"/>
      <c r="Y123" s="100"/>
      <c r="Z123" s="100"/>
      <c r="AA123" s="100"/>
      <c r="AB123" s="100"/>
      <c r="AC123" s="100"/>
      <c r="AD123" s="100"/>
      <c r="AE123" s="101"/>
      <c r="AF123" s="111">
        <v>6</v>
      </c>
      <c r="AG123" s="111"/>
      <c r="AH123" s="111"/>
      <c r="AI123" s="111"/>
      <c r="AJ123" s="111"/>
      <c r="AK123" s="111">
        <v>0</v>
      </c>
      <c r="AL123" s="111"/>
      <c r="AM123" s="111"/>
      <c r="AN123" s="111"/>
      <c r="AO123" s="111"/>
      <c r="AP123" s="111">
        <v>6</v>
      </c>
      <c r="AQ123" s="111"/>
      <c r="AR123" s="111"/>
      <c r="AS123" s="111"/>
      <c r="AT123" s="111"/>
      <c r="AU123" s="111">
        <v>6</v>
      </c>
      <c r="AV123" s="111"/>
      <c r="AW123" s="111"/>
      <c r="AX123" s="111"/>
      <c r="AY123" s="111"/>
      <c r="AZ123" s="111">
        <v>0</v>
      </c>
      <c r="BA123" s="111"/>
      <c r="BB123" s="111"/>
      <c r="BC123" s="111"/>
      <c r="BD123" s="111"/>
      <c r="BE123" s="111">
        <v>6</v>
      </c>
      <c r="BF123" s="111"/>
      <c r="BG123" s="111"/>
      <c r="BH123" s="111"/>
      <c r="BI123" s="111"/>
      <c r="BJ123" s="111">
        <v>5</v>
      </c>
      <c r="BK123" s="111"/>
      <c r="BL123" s="111"/>
      <c r="BM123" s="111"/>
      <c r="BN123" s="111"/>
      <c r="BO123" s="111">
        <v>0</v>
      </c>
      <c r="BP123" s="111"/>
      <c r="BQ123" s="111"/>
      <c r="BR123" s="111"/>
      <c r="BS123" s="111"/>
      <c r="BT123" s="111">
        <v>5</v>
      </c>
      <c r="BU123" s="111"/>
      <c r="BV123" s="111"/>
      <c r="BW123" s="111"/>
      <c r="BX123" s="111"/>
    </row>
    <row r="124" spans="1:76" s="98" customFormat="1" ht="15" customHeight="1" x14ac:dyDescent="0.2">
      <c r="A124" s="88">
        <v>2</v>
      </c>
      <c r="B124" s="89"/>
      <c r="C124" s="89"/>
      <c r="D124" s="113" t="s">
        <v>423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322</v>
      </c>
      <c r="R124" s="36"/>
      <c r="S124" s="36"/>
      <c r="T124" s="36"/>
      <c r="U124" s="36"/>
      <c r="V124" s="113" t="s">
        <v>325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3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3</v>
      </c>
      <c r="AQ124" s="114"/>
      <c r="AR124" s="114"/>
      <c r="AS124" s="114"/>
      <c r="AT124" s="114"/>
      <c r="AU124" s="114">
        <v>3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3</v>
      </c>
      <c r="BF124" s="114"/>
      <c r="BG124" s="114"/>
      <c r="BH124" s="114"/>
      <c r="BI124" s="114"/>
      <c r="BJ124" s="114">
        <v>3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3</v>
      </c>
      <c r="BU124" s="114"/>
      <c r="BV124" s="114"/>
      <c r="BW124" s="114"/>
      <c r="BX124" s="114"/>
    </row>
    <row r="125" spans="1:76" s="98" customFormat="1" ht="15" customHeight="1" x14ac:dyDescent="0.2">
      <c r="A125" s="88">
        <v>2</v>
      </c>
      <c r="B125" s="89"/>
      <c r="C125" s="89"/>
      <c r="D125" s="113" t="s">
        <v>424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36" t="s">
        <v>322</v>
      </c>
      <c r="R125" s="36"/>
      <c r="S125" s="36"/>
      <c r="T125" s="36"/>
      <c r="U125" s="36"/>
      <c r="V125" s="113" t="s">
        <v>325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3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3</v>
      </c>
      <c r="AQ125" s="114"/>
      <c r="AR125" s="114"/>
      <c r="AS125" s="114"/>
      <c r="AT125" s="114"/>
      <c r="AU125" s="114">
        <v>3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3</v>
      </c>
      <c r="BF125" s="114"/>
      <c r="BG125" s="114"/>
      <c r="BH125" s="114"/>
      <c r="BI125" s="114"/>
      <c r="BJ125" s="114">
        <v>2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2</v>
      </c>
      <c r="BU125" s="114"/>
      <c r="BV125" s="114"/>
      <c r="BW125" s="114"/>
      <c r="BX125" s="114"/>
    </row>
    <row r="126" spans="1:76" s="6" customFormat="1" ht="45" customHeight="1" x14ac:dyDescent="0.2">
      <c r="A126" s="86">
        <v>0</v>
      </c>
      <c r="B126" s="84"/>
      <c r="C126" s="84"/>
      <c r="D126" s="112" t="s">
        <v>425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1"/>
      <c r="Q126" s="110" t="s">
        <v>322</v>
      </c>
      <c r="R126" s="110"/>
      <c r="S126" s="110"/>
      <c r="T126" s="110"/>
      <c r="U126" s="110"/>
      <c r="V126" s="112"/>
      <c r="W126" s="100"/>
      <c r="X126" s="100"/>
      <c r="Y126" s="100"/>
      <c r="Z126" s="100"/>
      <c r="AA126" s="100"/>
      <c r="AB126" s="100"/>
      <c r="AC126" s="100"/>
      <c r="AD126" s="100"/>
      <c r="AE126" s="101"/>
      <c r="AF126" s="111">
        <v>60</v>
      </c>
      <c r="AG126" s="111"/>
      <c r="AH126" s="111"/>
      <c r="AI126" s="111"/>
      <c r="AJ126" s="111"/>
      <c r="AK126" s="111">
        <v>0</v>
      </c>
      <c r="AL126" s="111"/>
      <c r="AM126" s="111"/>
      <c r="AN126" s="111"/>
      <c r="AO126" s="111"/>
      <c r="AP126" s="111">
        <v>60</v>
      </c>
      <c r="AQ126" s="111"/>
      <c r="AR126" s="111"/>
      <c r="AS126" s="111"/>
      <c r="AT126" s="111"/>
      <c r="AU126" s="111">
        <v>65</v>
      </c>
      <c r="AV126" s="111"/>
      <c r="AW126" s="111"/>
      <c r="AX126" s="111"/>
      <c r="AY126" s="111"/>
      <c r="AZ126" s="111">
        <v>0</v>
      </c>
      <c r="BA126" s="111"/>
      <c r="BB126" s="111"/>
      <c r="BC126" s="111"/>
      <c r="BD126" s="111"/>
      <c r="BE126" s="111">
        <v>65</v>
      </c>
      <c r="BF126" s="111"/>
      <c r="BG126" s="111"/>
      <c r="BH126" s="111"/>
      <c r="BI126" s="111"/>
      <c r="BJ126" s="111">
        <v>55</v>
      </c>
      <c r="BK126" s="111"/>
      <c r="BL126" s="111"/>
      <c r="BM126" s="111"/>
      <c r="BN126" s="111"/>
      <c r="BO126" s="111">
        <v>0</v>
      </c>
      <c r="BP126" s="111"/>
      <c r="BQ126" s="111"/>
      <c r="BR126" s="111"/>
      <c r="BS126" s="111"/>
      <c r="BT126" s="111">
        <v>55</v>
      </c>
      <c r="BU126" s="111"/>
      <c r="BV126" s="111"/>
      <c r="BW126" s="111"/>
      <c r="BX126" s="111"/>
    </row>
    <row r="127" spans="1:76" s="98" customFormat="1" ht="15" customHeight="1" x14ac:dyDescent="0.2">
      <c r="A127" s="88">
        <v>3</v>
      </c>
      <c r="B127" s="89"/>
      <c r="C127" s="89"/>
      <c r="D127" s="113" t="s">
        <v>423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36" t="s">
        <v>322</v>
      </c>
      <c r="R127" s="36"/>
      <c r="S127" s="36"/>
      <c r="T127" s="36"/>
      <c r="U127" s="36"/>
      <c r="V127" s="113" t="s">
        <v>325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4">
        <v>24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24</v>
      </c>
      <c r="AQ127" s="114"/>
      <c r="AR127" s="114"/>
      <c r="AS127" s="114"/>
      <c r="AT127" s="114"/>
      <c r="AU127" s="114">
        <v>26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26</v>
      </c>
      <c r="BF127" s="114"/>
      <c r="BG127" s="114"/>
      <c r="BH127" s="114"/>
      <c r="BI127" s="114"/>
      <c r="BJ127" s="114">
        <v>21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21</v>
      </c>
      <c r="BU127" s="114"/>
      <c r="BV127" s="114"/>
      <c r="BW127" s="114"/>
      <c r="BX127" s="114"/>
    </row>
    <row r="128" spans="1:76" s="98" customFormat="1" ht="15" customHeight="1" x14ac:dyDescent="0.2">
      <c r="A128" s="88">
        <v>3</v>
      </c>
      <c r="B128" s="89"/>
      <c r="C128" s="89"/>
      <c r="D128" s="113" t="s">
        <v>424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322</v>
      </c>
      <c r="R128" s="36"/>
      <c r="S128" s="36"/>
      <c r="T128" s="36"/>
      <c r="U128" s="36"/>
      <c r="V128" s="113" t="s">
        <v>325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36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36</v>
      </c>
      <c r="AQ128" s="114"/>
      <c r="AR128" s="114"/>
      <c r="AS128" s="114"/>
      <c r="AT128" s="114"/>
      <c r="AU128" s="114">
        <v>39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39</v>
      </c>
      <c r="BF128" s="114"/>
      <c r="BG128" s="114"/>
      <c r="BH128" s="114"/>
      <c r="BI128" s="114"/>
      <c r="BJ128" s="114">
        <v>34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34</v>
      </c>
      <c r="BU128" s="114"/>
      <c r="BV128" s="114"/>
      <c r="BW128" s="114"/>
      <c r="BX128" s="114"/>
    </row>
    <row r="129" spans="1:76" s="98" customFormat="1" ht="45" customHeight="1" x14ac:dyDescent="0.2">
      <c r="A129" s="88">
        <v>4</v>
      </c>
      <c r="B129" s="89"/>
      <c r="C129" s="89"/>
      <c r="D129" s="113" t="s">
        <v>327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36" t="s">
        <v>322</v>
      </c>
      <c r="R129" s="36"/>
      <c r="S129" s="36"/>
      <c r="T129" s="36"/>
      <c r="U129" s="36"/>
      <c r="V129" s="113" t="s">
        <v>325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4">
        <v>243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243</v>
      </c>
      <c r="AQ129" s="114"/>
      <c r="AR129" s="114"/>
      <c r="AS129" s="114"/>
      <c r="AT129" s="114"/>
      <c r="AU129" s="114">
        <v>100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100</v>
      </c>
      <c r="BF129" s="114"/>
      <c r="BG129" s="114"/>
      <c r="BH129" s="114"/>
      <c r="BI129" s="114"/>
      <c r="BJ129" s="114">
        <v>203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203</v>
      </c>
      <c r="BU129" s="114"/>
      <c r="BV129" s="114"/>
      <c r="BW129" s="114"/>
      <c r="BX129" s="114"/>
    </row>
    <row r="130" spans="1:76" s="6" customFormat="1" ht="45" customHeight="1" x14ac:dyDescent="0.2">
      <c r="A130" s="86">
        <v>0</v>
      </c>
      <c r="B130" s="84"/>
      <c r="C130" s="84"/>
      <c r="D130" s="112" t="s">
        <v>426</v>
      </c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100"/>
      <c r="P130" s="101"/>
      <c r="Q130" s="110" t="s">
        <v>322</v>
      </c>
      <c r="R130" s="110"/>
      <c r="S130" s="110"/>
      <c r="T130" s="110"/>
      <c r="U130" s="110"/>
      <c r="V130" s="112"/>
      <c r="W130" s="100"/>
      <c r="X130" s="100"/>
      <c r="Y130" s="100"/>
      <c r="Z130" s="100"/>
      <c r="AA130" s="100"/>
      <c r="AB130" s="100"/>
      <c r="AC130" s="100"/>
      <c r="AD130" s="100"/>
      <c r="AE130" s="101"/>
      <c r="AF130" s="111">
        <v>0</v>
      </c>
      <c r="AG130" s="111"/>
      <c r="AH130" s="111"/>
      <c r="AI130" s="111"/>
      <c r="AJ130" s="111"/>
      <c r="AK130" s="111">
        <v>0</v>
      </c>
      <c r="AL130" s="111"/>
      <c r="AM130" s="111"/>
      <c r="AN130" s="111"/>
      <c r="AO130" s="111"/>
      <c r="AP130" s="111">
        <v>0</v>
      </c>
      <c r="AQ130" s="111"/>
      <c r="AR130" s="111"/>
      <c r="AS130" s="111"/>
      <c r="AT130" s="111"/>
      <c r="AU130" s="111">
        <v>2</v>
      </c>
      <c r="AV130" s="111"/>
      <c r="AW130" s="111"/>
      <c r="AX130" s="111"/>
      <c r="AY130" s="111"/>
      <c r="AZ130" s="111">
        <v>0</v>
      </c>
      <c r="BA130" s="111"/>
      <c r="BB130" s="111"/>
      <c r="BC130" s="111"/>
      <c r="BD130" s="111"/>
      <c r="BE130" s="111">
        <v>2</v>
      </c>
      <c r="BF130" s="111"/>
      <c r="BG130" s="111"/>
      <c r="BH130" s="111"/>
      <c r="BI130" s="111"/>
      <c r="BJ130" s="111">
        <v>2</v>
      </c>
      <c r="BK130" s="111"/>
      <c r="BL130" s="111"/>
      <c r="BM130" s="111"/>
      <c r="BN130" s="111"/>
      <c r="BO130" s="111">
        <v>0</v>
      </c>
      <c r="BP130" s="111"/>
      <c r="BQ130" s="111"/>
      <c r="BR130" s="111"/>
      <c r="BS130" s="111"/>
      <c r="BT130" s="111">
        <v>2</v>
      </c>
      <c r="BU130" s="111"/>
      <c r="BV130" s="111"/>
      <c r="BW130" s="111"/>
      <c r="BX130" s="111"/>
    </row>
    <row r="131" spans="1:76" s="98" customFormat="1" ht="15" customHeight="1" x14ac:dyDescent="0.2">
      <c r="A131" s="88">
        <v>5</v>
      </c>
      <c r="B131" s="89"/>
      <c r="C131" s="89"/>
      <c r="D131" s="113" t="s">
        <v>423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322</v>
      </c>
      <c r="R131" s="36"/>
      <c r="S131" s="36"/>
      <c r="T131" s="36"/>
      <c r="U131" s="36"/>
      <c r="V131" s="113" t="s">
        <v>325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0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0</v>
      </c>
      <c r="AQ131" s="114"/>
      <c r="AR131" s="114"/>
      <c r="AS131" s="114"/>
      <c r="AT131" s="114"/>
      <c r="AU131" s="114">
        <v>0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0</v>
      </c>
      <c r="BF131" s="114"/>
      <c r="BG131" s="114"/>
      <c r="BH131" s="114"/>
      <c r="BI131" s="114"/>
      <c r="BJ131" s="114">
        <v>0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0</v>
      </c>
      <c r="BU131" s="114"/>
      <c r="BV131" s="114"/>
      <c r="BW131" s="114"/>
      <c r="BX131" s="114"/>
    </row>
    <row r="132" spans="1:76" s="98" customFormat="1" ht="15" customHeight="1" x14ac:dyDescent="0.2">
      <c r="A132" s="88">
        <v>5</v>
      </c>
      <c r="B132" s="89"/>
      <c r="C132" s="89"/>
      <c r="D132" s="113" t="s">
        <v>424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322</v>
      </c>
      <c r="R132" s="36"/>
      <c r="S132" s="36"/>
      <c r="T132" s="36"/>
      <c r="U132" s="36"/>
      <c r="V132" s="113" t="s">
        <v>325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0</v>
      </c>
      <c r="AQ132" s="114"/>
      <c r="AR132" s="114"/>
      <c r="AS132" s="114"/>
      <c r="AT132" s="114"/>
      <c r="AU132" s="114">
        <v>2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2</v>
      </c>
      <c r="BF132" s="114"/>
      <c r="BG132" s="114"/>
      <c r="BH132" s="114"/>
      <c r="BI132" s="114"/>
      <c r="BJ132" s="114">
        <v>2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2</v>
      </c>
      <c r="BU132" s="114"/>
      <c r="BV132" s="114"/>
      <c r="BW132" s="114"/>
      <c r="BX132" s="114"/>
    </row>
    <row r="133" spans="1:76" s="6" customFormat="1" ht="15" customHeight="1" x14ac:dyDescent="0.2">
      <c r="A133" s="86">
        <v>0</v>
      </c>
      <c r="B133" s="84"/>
      <c r="C133" s="84"/>
      <c r="D133" s="112" t="s">
        <v>206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1"/>
      <c r="Q133" s="110"/>
      <c r="R133" s="110"/>
      <c r="S133" s="110"/>
      <c r="T133" s="110"/>
      <c r="U133" s="110"/>
      <c r="V133" s="112"/>
      <c r="W133" s="100"/>
      <c r="X133" s="100"/>
      <c r="Y133" s="100"/>
      <c r="Z133" s="100"/>
      <c r="AA133" s="100"/>
      <c r="AB133" s="100"/>
      <c r="AC133" s="100"/>
      <c r="AD133" s="100"/>
      <c r="AE133" s="10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  <c r="BJ133" s="111"/>
      <c r="BK133" s="111"/>
      <c r="BL133" s="111"/>
      <c r="BM133" s="111"/>
      <c r="BN133" s="111"/>
      <c r="BO133" s="111"/>
      <c r="BP133" s="111"/>
      <c r="BQ133" s="111"/>
      <c r="BR133" s="111"/>
      <c r="BS133" s="111"/>
      <c r="BT133" s="111"/>
      <c r="BU133" s="111"/>
      <c r="BV133" s="111"/>
      <c r="BW133" s="111"/>
      <c r="BX133" s="111"/>
    </row>
    <row r="134" spans="1:76" s="98" customFormat="1" ht="57" customHeight="1" x14ac:dyDescent="0.2">
      <c r="A134" s="88">
        <v>1</v>
      </c>
      <c r="B134" s="89"/>
      <c r="C134" s="89"/>
      <c r="D134" s="113" t="s">
        <v>427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36" t="s">
        <v>190</v>
      </c>
      <c r="R134" s="36"/>
      <c r="S134" s="36"/>
      <c r="T134" s="36"/>
      <c r="U134" s="36"/>
      <c r="V134" s="113" t="s">
        <v>428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32.9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32.9</v>
      </c>
      <c r="AQ134" s="114"/>
      <c r="AR134" s="114"/>
      <c r="AS134" s="114"/>
      <c r="AT134" s="114"/>
      <c r="AU134" s="114">
        <v>41.8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41.8</v>
      </c>
      <c r="BF134" s="114"/>
      <c r="BG134" s="114"/>
      <c r="BH134" s="114"/>
      <c r="BI134" s="114"/>
      <c r="BJ134" s="114">
        <v>42</v>
      </c>
      <c r="BK134" s="114"/>
      <c r="BL134" s="114"/>
      <c r="BM134" s="114"/>
      <c r="BN134" s="114"/>
      <c r="BO134" s="114">
        <v>0</v>
      </c>
      <c r="BP134" s="114"/>
      <c r="BQ134" s="114"/>
      <c r="BR134" s="114"/>
      <c r="BS134" s="114"/>
      <c r="BT134" s="114">
        <v>42</v>
      </c>
      <c r="BU134" s="114"/>
      <c r="BV134" s="114"/>
      <c r="BW134" s="114"/>
      <c r="BX134" s="114"/>
    </row>
    <row r="135" spans="1:76" s="98" customFormat="1" ht="120" customHeight="1" x14ac:dyDescent="0.2">
      <c r="A135" s="88">
        <v>2</v>
      </c>
      <c r="B135" s="89"/>
      <c r="C135" s="89"/>
      <c r="D135" s="113" t="s">
        <v>429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36" t="s">
        <v>190</v>
      </c>
      <c r="R135" s="36"/>
      <c r="S135" s="36"/>
      <c r="T135" s="36"/>
      <c r="U135" s="36"/>
      <c r="V135" s="113" t="s">
        <v>430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247150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247150</v>
      </c>
      <c r="AQ135" s="114"/>
      <c r="AR135" s="114"/>
      <c r="AS135" s="114"/>
      <c r="AT135" s="114"/>
      <c r="AU135" s="114">
        <v>279766.67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279766.67</v>
      </c>
      <c r="BF135" s="114"/>
      <c r="BG135" s="114"/>
      <c r="BH135" s="114"/>
      <c r="BI135" s="114"/>
      <c r="BJ135" s="114">
        <v>324360</v>
      </c>
      <c r="BK135" s="114"/>
      <c r="BL135" s="114"/>
      <c r="BM135" s="114"/>
      <c r="BN135" s="114"/>
      <c r="BO135" s="114">
        <v>0</v>
      </c>
      <c r="BP135" s="114"/>
      <c r="BQ135" s="114"/>
      <c r="BR135" s="114"/>
      <c r="BS135" s="114"/>
      <c r="BT135" s="114">
        <v>324360</v>
      </c>
      <c r="BU135" s="114"/>
      <c r="BV135" s="114"/>
      <c r="BW135" s="114"/>
      <c r="BX135" s="114"/>
    </row>
    <row r="136" spans="1:76" s="98" customFormat="1" ht="120" customHeight="1" x14ac:dyDescent="0.2">
      <c r="A136" s="88">
        <v>3</v>
      </c>
      <c r="B136" s="89"/>
      <c r="C136" s="89"/>
      <c r="D136" s="113" t="s">
        <v>431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36" t="s">
        <v>190</v>
      </c>
      <c r="R136" s="36"/>
      <c r="S136" s="36"/>
      <c r="T136" s="36"/>
      <c r="U136" s="36"/>
      <c r="V136" s="113" t="s">
        <v>432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19886.3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19886.3</v>
      </c>
      <c r="AQ136" s="114"/>
      <c r="AR136" s="114"/>
      <c r="AS136" s="114"/>
      <c r="AT136" s="114"/>
      <c r="AU136" s="114">
        <v>12524.62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12524.62</v>
      </c>
      <c r="BF136" s="114"/>
      <c r="BG136" s="114"/>
      <c r="BH136" s="114"/>
      <c r="BI136" s="114"/>
      <c r="BJ136" s="114">
        <v>19114.55</v>
      </c>
      <c r="BK136" s="114"/>
      <c r="BL136" s="114"/>
      <c r="BM136" s="114"/>
      <c r="BN136" s="114"/>
      <c r="BO136" s="114">
        <v>0</v>
      </c>
      <c r="BP136" s="114"/>
      <c r="BQ136" s="114"/>
      <c r="BR136" s="114"/>
      <c r="BS136" s="114"/>
      <c r="BT136" s="114">
        <v>19114.55</v>
      </c>
      <c r="BU136" s="114"/>
      <c r="BV136" s="114"/>
      <c r="BW136" s="114"/>
      <c r="BX136" s="114"/>
    </row>
    <row r="137" spans="1:76" s="98" customFormat="1" ht="120" customHeight="1" x14ac:dyDescent="0.2">
      <c r="A137" s="88">
        <v>4</v>
      </c>
      <c r="B137" s="89"/>
      <c r="C137" s="89"/>
      <c r="D137" s="113" t="s">
        <v>332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190</v>
      </c>
      <c r="R137" s="36"/>
      <c r="S137" s="36"/>
      <c r="T137" s="36"/>
      <c r="U137" s="36"/>
      <c r="V137" s="113" t="s">
        <v>333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6360.62</v>
      </c>
      <c r="AG137" s="114"/>
      <c r="AH137" s="114"/>
      <c r="AI137" s="114"/>
      <c r="AJ137" s="114"/>
      <c r="AK137" s="114">
        <v>0</v>
      </c>
      <c r="AL137" s="114"/>
      <c r="AM137" s="114"/>
      <c r="AN137" s="114"/>
      <c r="AO137" s="114"/>
      <c r="AP137" s="114">
        <v>6360.62</v>
      </c>
      <c r="AQ137" s="114"/>
      <c r="AR137" s="114"/>
      <c r="AS137" s="114"/>
      <c r="AT137" s="114"/>
      <c r="AU137" s="114">
        <v>11000</v>
      </c>
      <c r="AV137" s="114"/>
      <c r="AW137" s="114"/>
      <c r="AX137" s="114"/>
      <c r="AY137" s="114"/>
      <c r="AZ137" s="114">
        <v>0</v>
      </c>
      <c r="BA137" s="114"/>
      <c r="BB137" s="114"/>
      <c r="BC137" s="114"/>
      <c r="BD137" s="114"/>
      <c r="BE137" s="114">
        <v>11000</v>
      </c>
      <c r="BF137" s="114"/>
      <c r="BG137" s="114"/>
      <c r="BH137" s="114"/>
      <c r="BI137" s="114"/>
      <c r="BJ137" s="114">
        <v>8867</v>
      </c>
      <c r="BK137" s="114"/>
      <c r="BL137" s="114"/>
      <c r="BM137" s="114"/>
      <c r="BN137" s="114"/>
      <c r="BO137" s="114">
        <v>0</v>
      </c>
      <c r="BP137" s="114"/>
      <c r="BQ137" s="114"/>
      <c r="BR137" s="114"/>
      <c r="BS137" s="114"/>
      <c r="BT137" s="114">
        <v>8867</v>
      </c>
      <c r="BU137" s="114"/>
      <c r="BV137" s="114"/>
      <c r="BW137" s="114"/>
      <c r="BX137" s="114"/>
    </row>
    <row r="138" spans="1:76" s="98" customFormat="1" ht="120" customHeight="1" x14ac:dyDescent="0.2">
      <c r="A138" s="88">
        <v>5</v>
      </c>
      <c r="B138" s="89"/>
      <c r="C138" s="89"/>
      <c r="D138" s="113" t="s">
        <v>433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36" t="s">
        <v>190</v>
      </c>
      <c r="R138" s="36"/>
      <c r="S138" s="36"/>
      <c r="T138" s="36"/>
      <c r="U138" s="36"/>
      <c r="V138" s="113" t="s">
        <v>434</v>
      </c>
      <c r="W138" s="92"/>
      <c r="X138" s="92"/>
      <c r="Y138" s="92"/>
      <c r="Z138" s="92"/>
      <c r="AA138" s="92"/>
      <c r="AB138" s="92"/>
      <c r="AC138" s="92"/>
      <c r="AD138" s="92"/>
      <c r="AE138" s="93"/>
      <c r="AF138" s="114">
        <v>0</v>
      </c>
      <c r="AG138" s="114"/>
      <c r="AH138" s="114"/>
      <c r="AI138" s="114"/>
      <c r="AJ138" s="114"/>
      <c r="AK138" s="114">
        <v>0</v>
      </c>
      <c r="AL138" s="114"/>
      <c r="AM138" s="114"/>
      <c r="AN138" s="114"/>
      <c r="AO138" s="114"/>
      <c r="AP138" s="114">
        <v>0</v>
      </c>
      <c r="AQ138" s="114"/>
      <c r="AR138" s="114"/>
      <c r="AS138" s="114"/>
      <c r="AT138" s="114"/>
      <c r="AU138" s="114">
        <v>4150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4150</v>
      </c>
      <c r="BF138" s="114"/>
      <c r="BG138" s="114"/>
      <c r="BH138" s="114"/>
      <c r="BI138" s="114"/>
      <c r="BJ138" s="114">
        <v>4000</v>
      </c>
      <c r="BK138" s="114"/>
      <c r="BL138" s="114"/>
      <c r="BM138" s="114"/>
      <c r="BN138" s="114"/>
      <c r="BO138" s="114">
        <v>0</v>
      </c>
      <c r="BP138" s="114"/>
      <c r="BQ138" s="114"/>
      <c r="BR138" s="114"/>
      <c r="BS138" s="114"/>
      <c r="BT138" s="114">
        <v>4000</v>
      </c>
      <c r="BU138" s="114"/>
      <c r="BV138" s="114"/>
      <c r="BW138" s="114"/>
      <c r="BX138" s="114"/>
    </row>
    <row r="139" spans="1:76" s="6" customFormat="1" ht="15" customHeight="1" x14ac:dyDescent="0.2">
      <c r="A139" s="86">
        <v>0</v>
      </c>
      <c r="B139" s="84"/>
      <c r="C139" s="84"/>
      <c r="D139" s="112" t="s">
        <v>336</v>
      </c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1"/>
      <c r="Q139" s="110"/>
      <c r="R139" s="110"/>
      <c r="S139" s="110"/>
      <c r="T139" s="110"/>
      <c r="U139" s="110"/>
      <c r="V139" s="112"/>
      <c r="W139" s="100"/>
      <c r="X139" s="100"/>
      <c r="Y139" s="100"/>
      <c r="Z139" s="100"/>
      <c r="AA139" s="100"/>
      <c r="AB139" s="100"/>
      <c r="AC139" s="100"/>
      <c r="AD139" s="100"/>
      <c r="AE139" s="10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111"/>
      <c r="BM139" s="111"/>
      <c r="BN139" s="111"/>
      <c r="BO139" s="111"/>
      <c r="BP139" s="111"/>
      <c r="BQ139" s="111"/>
      <c r="BR139" s="111"/>
      <c r="BS139" s="111"/>
      <c r="BT139" s="111"/>
      <c r="BU139" s="111"/>
      <c r="BV139" s="111"/>
      <c r="BW139" s="111"/>
      <c r="BX139" s="111"/>
    </row>
    <row r="140" spans="1:76" s="98" customFormat="1" ht="128.25" customHeight="1" x14ac:dyDescent="0.2">
      <c r="A140" s="88">
        <v>1</v>
      </c>
      <c r="B140" s="89"/>
      <c r="C140" s="89"/>
      <c r="D140" s="113" t="s">
        <v>435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338</v>
      </c>
      <c r="R140" s="36"/>
      <c r="S140" s="36"/>
      <c r="T140" s="36"/>
      <c r="U140" s="36"/>
      <c r="V140" s="113" t="s">
        <v>436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4">
        <v>95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95</v>
      </c>
      <c r="AQ140" s="114"/>
      <c r="AR140" s="114"/>
      <c r="AS140" s="114"/>
      <c r="AT140" s="114"/>
      <c r="AU140" s="114">
        <v>100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100</v>
      </c>
      <c r="BF140" s="114"/>
      <c r="BG140" s="114"/>
      <c r="BH140" s="114"/>
      <c r="BI140" s="114"/>
      <c r="BJ140" s="114">
        <v>100</v>
      </c>
      <c r="BK140" s="114"/>
      <c r="BL140" s="114"/>
      <c r="BM140" s="114"/>
      <c r="BN140" s="114"/>
      <c r="BO140" s="114">
        <v>0</v>
      </c>
      <c r="BP140" s="114"/>
      <c r="BQ140" s="114"/>
      <c r="BR140" s="114"/>
      <c r="BS140" s="114"/>
      <c r="BT140" s="114">
        <v>100</v>
      </c>
      <c r="BU140" s="114"/>
      <c r="BV140" s="114"/>
      <c r="BW140" s="114"/>
      <c r="BX140" s="114"/>
    </row>
    <row r="142" spans="1:76" ht="14.25" customHeight="1" x14ac:dyDescent="0.2">
      <c r="A142" s="42" t="s">
        <v>281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</row>
    <row r="143" spans="1:76" ht="23.1" customHeight="1" x14ac:dyDescent="0.2">
      <c r="A143" s="60" t="s">
        <v>6</v>
      </c>
      <c r="B143" s="61"/>
      <c r="C143" s="61"/>
      <c r="D143" s="36" t="s">
        <v>9</v>
      </c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 t="s">
        <v>8</v>
      </c>
      <c r="R143" s="36"/>
      <c r="S143" s="36"/>
      <c r="T143" s="36"/>
      <c r="U143" s="36"/>
      <c r="V143" s="36" t="s">
        <v>7</v>
      </c>
      <c r="W143" s="36"/>
      <c r="X143" s="36"/>
      <c r="Y143" s="36"/>
      <c r="Z143" s="36"/>
      <c r="AA143" s="36"/>
      <c r="AB143" s="36"/>
      <c r="AC143" s="36"/>
      <c r="AD143" s="36"/>
      <c r="AE143" s="36"/>
      <c r="AF143" s="30" t="s">
        <v>272</v>
      </c>
      <c r="AG143" s="31"/>
      <c r="AH143" s="31"/>
      <c r="AI143" s="31"/>
      <c r="AJ143" s="31"/>
      <c r="AK143" s="31"/>
      <c r="AL143" s="31"/>
      <c r="AM143" s="31"/>
      <c r="AN143" s="31"/>
      <c r="AO143" s="31"/>
      <c r="AP143" s="31"/>
      <c r="AQ143" s="31"/>
      <c r="AR143" s="31"/>
      <c r="AS143" s="31"/>
      <c r="AT143" s="32"/>
      <c r="AU143" s="30" t="s">
        <v>277</v>
      </c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2"/>
    </row>
    <row r="144" spans="1:76" ht="28.5" customHeight="1" x14ac:dyDescent="0.2">
      <c r="A144" s="63"/>
      <c r="B144" s="64"/>
      <c r="C144" s="6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 t="s">
        <v>4</v>
      </c>
      <c r="AG144" s="36"/>
      <c r="AH144" s="36"/>
      <c r="AI144" s="36"/>
      <c r="AJ144" s="36"/>
      <c r="AK144" s="36" t="s">
        <v>3</v>
      </c>
      <c r="AL144" s="36"/>
      <c r="AM144" s="36"/>
      <c r="AN144" s="36"/>
      <c r="AO144" s="36"/>
      <c r="AP144" s="36" t="s">
        <v>123</v>
      </c>
      <c r="AQ144" s="36"/>
      <c r="AR144" s="36"/>
      <c r="AS144" s="36"/>
      <c r="AT144" s="36"/>
      <c r="AU144" s="36" t="s">
        <v>4</v>
      </c>
      <c r="AV144" s="36"/>
      <c r="AW144" s="36"/>
      <c r="AX144" s="36"/>
      <c r="AY144" s="36"/>
      <c r="AZ144" s="36" t="s">
        <v>3</v>
      </c>
      <c r="BA144" s="36"/>
      <c r="BB144" s="36"/>
      <c r="BC144" s="36"/>
      <c r="BD144" s="36"/>
      <c r="BE144" s="36" t="s">
        <v>90</v>
      </c>
      <c r="BF144" s="36"/>
      <c r="BG144" s="36"/>
      <c r="BH144" s="36"/>
      <c r="BI144" s="36"/>
    </row>
    <row r="145" spans="1:79" ht="15" customHeight="1" x14ac:dyDescent="0.2">
      <c r="A145" s="30">
        <v>1</v>
      </c>
      <c r="B145" s="31"/>
      <c r="C145" s="31"/>
      <c r="D145" s="36">
        <v>2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>
        <v>3</v>
      </c>
      <c r="R145" s="36"/>
      <c r="S145" s="36"/>
      <c r="T145" s="36"/>
      <c r="U145" s="36"/>
      <c r="V145" s="36">
        <v>4</v>
      </c>
      <c r="W145" s="36"/>
      <c r="X145" s="36"/>
      <c r="Y145" s="36"/>
      <c r="Z145" s="36"/>
      <c r="AA145" s="36"/>
      <c r="AB145" s="36"/>
      <c r="AC145" s="36"/>
      <c r="AD145" s="36"/>
      <c r="AE145" s="36"/>
      <c r="AF145" s="36">
        <v>5</v>
      </c>
      <c r="AG145" s="36"/>
      <c r="AH145" s="36"/>
      <c r="AI145" s="36"/>
      <c r="AJ145" s="36"/>
      <c r="AK145" s="36">
        <v>6</v>
      </c>
      <c r="AL145" s="36"/>
      <c r="AM145" s="36"/>
      <c r="AN145" s="36"/>
      <c r="AO145" s="36"/>
      <c r="AP145" s="36">
        <v>7</v>
      </c>
      <c r="AQ145" s="36"/>
      <c r="AR145" s="36"/>
      <c r="AS145" s="36"/>
      <c r="AT145" s="36"/>
      <c r="AU145" s="36">
        <v>8</v>
      </c>
      <c r="AV145" s="36"/>
      <c r="AW145" s="36"/>
      <c r="AX145" s="36"/>
      <c r="AY145" s="36"/>
      <c r="AZ145" s="36">
        <v>9</v>
      </c>
      <c r="BA145" s="36"/>
      <c r="BB145" s="36"/>
      <c r="BC145" s="36"/>
      <c r="BD145" s="36"/>
      <c r="BE145" s="36">
        <v>10</v>
      </c>
      <c r="BF145" s="36"/>
      <c r="BG145" s="36"/>
      <c r="BH145" s="36"/>
      <c r="BI145" s="36"/>
    </row>
    <row r="146" spans="1:79" ht="15.75" hidden="1" customHeight="1" x14ac:dyDescent="0.2">
      <c r="A146" s="33" t="s">
        <v>154</v>
      </c>
      <c r="B146" s="34"/>
      <c r="C146" s="34"/>
      <c r="D146" s="36" t="s">
        <v>57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 t="s">
        <v>70</v>
      </c>
      <c r="R146" s="36"/>
      <c r="S146" s="36"/>
      <c r="T146" s="36"/>
      <c r="U146" s="36"/>
      <c r="V146" s="36" t="s">
        <v>71</v>
      </c>
      <c r="W146" s="36"/>
      <c r="X146" s="36"/>
      <c r="Y146" s="36"/>
      <c r="Z146" s="36"/>
      <c r="AA146" s="36"/>
      <c r="AB146" s="36"/>
      <c r="AC146" s="36"/>
      <c r="AD146" s="36"/>
      <c r="AE146" s="36"/>
      <c r="AF146" s="38" t="s">
        <v>107</v>
      </c>
      <c r="AG146" s="38"/>
      <c r="AH146" s="38"/>
      <c r="AI146" s="38"/>
      <c r="AJ146" s="38"/>
      <c r="AK146" s="37" t="s">
        <v>108</v>
      </c>
      <c r="AL146" s="37"/>
      <c r="AM146" s="37"/>
      <c r="AN146" s="37"/>
      <c r="AO146" s="37"/>
      <c r="AP146" s="44" t="s">
        <v>185</v>
      </c>
      <c r="AQ146" s="44"/>
      <c r="AR146" s="44"/>
      <c r="AS146" s="44"/>
      <c r="AT146" s="44"/>
      <c r="AU146" s="38" t="s">
        <v>109</v>
      </c>
      <c r="AV146" s="38"/>
      <c r="AW146" s="38"/>
      <c r="AX146" s="38"/>
      <c r="AY146" s="38"/>
      <c r="AZ146" s="37" t="s">
        <v>110</v>
      </c>
      <c r="BA146" s="37"/>
      <c r="BB146" s="37"/>
      <c r="BC146" s="37"/>
      <c r="BD146" s="37"/>
      <c r="BE146" s="44" t="s">
        <v>185</v>
      </c>
      <c r="BF146" s="44"/>
      <c r="BG146" s="44"/>
      <c r="BH146" s="44"/>
      <c r="BI146" s="44"/>
      <c r="CA146" t="s">
        <v>39</v>
      </c>
    </row>
    <row r="147" spans="1:79" s="6" customFormat="1" ht="14.25" x14ac:dyDescent="0.2">
      <c r="A147" s="86">
        <v>0</v>
      </c>
      <c r="B147" s="84"/>
      <c r="C147" s="84"/>
      <c r="D147" s="110" t="s">
        <v>184</v>
      </c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1"/>
      <c r="AG147" s="111"/>
      <c r="AH147" s="111"/>
      <c r="AI147" s="111"/>
      <c r="AJ147" s="111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11"/>
      <c r="BE147" s="111"/>
      <c r="BF147" s="111"/>
      <c r="BG147" s="111"/>
      <c r="BH147" s="111"/>
      <c r="BI147" s="111"/>
      <c r="CA147" s="6" t="s">
        <v>40</v>
      </c>
    </row>
    <row r="148" spans="1:79" s="98" customFormat="1" ht="14.25" customHeight="1" x14ac:dyDescent="0.2">
      <c r="A148" s="88">
        <v>1</v>
      </c>
      <c r="B148" s="89"/>
      <c r="C148" s="89"/>
      <c r="D148" s="113" t="s">
        <v>367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187</v>
      </c>
      <c r="R148" s="36"/>
      <c r="S148" s="36"/>
      <c r="T148" s="36"/>
      <c r="U148" s="36"/>
      <c r="V148" s="113" t="s">
        <v>304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4">
        <v>2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2</v>
      </c>
      <c r="AQ148" s="114"/>
      <c r="AR148" s="114"/>
      <c r="AS148" s="114"/>
      <c r="AT148" s="114"/>
      <c r="AU148" s="114">
        <v>2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2</v>
      </c>
      <c r="BF148" s="114"/>
      <c r="BG148" s="114"/>
      <c r="BH148" s="114"/>
      <c r="BI148" s="114"/>
    </row>
    <row r="149" spans="1:79" s="98" customFormat="1" ht="45" customHeight="1" x14ac:dyDescent="0.2">
      <c r="A149" s="88">
        <v>1</v>
      </c>
      <c r="B149" s="89"/>
      <c r="C149" s="89"/>
      <c r="D149" s="113" t="s">
        <v>305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190</v>
      </c>
      <c r="R149" s="36"/>
      <c r="S149" s="36"/>
      <c r="T149" s="36"/>
      <c r="U149" s="36"/>
      <c r="V149" s="113" t="s">
        <v>306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4">
        <v>8008201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8008201</v>
      </c>
      <c r="AQ149" s="114"/>
      <c r="AR149" s="114"/>
      <c r="AS149" s="114"/>
      <c r="AT149" s="114"/>
      <c r="AU149" s="114">
        <v>8472676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8472676</v>
      </c>
      <c r="BF149" s="114"/>
      <c r="BG149" s="114"/>
      <c r="BH149" s="114"/>
      <c r="BI149" s="114"/>
    </row>
    <row r="150" spans="1:79" s="98" customFormat="1" ht="45" customHeight="1" x14ac:dyDescent="0.2">
      <c r="A150" s="88">
        <v>3</v>
      </c>
      <c r="B150" s="89"/>
      <c r="C150" s="89"/>
      <c r="D150" s="113" t="s">
        <v>415</v>
      </c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3"/>
      <c r="Q150" s="36" t="s">
        <v>190</v>
      </c>
      <c r="R150" s="36"/>
      <c r="S150" s="36"/>
      <c r="T150" s="36"/>
      <c r="U150" s="36"/>
      <c r="V150" s="113" t="s">
        <v>416</v>
      </c>
      <c r="W150" s="92"/>
      <c r="X150" s="92"/>
      <c r="Y150" s="92"/>
      <c r="Z150" s="92"/>
      <c r="AA150" s="92"/>
      <c r="AB150" s="92"/>
      <c r="AC150" s="92"/>
      <c r="AD150" s="92"/>
      <c r="AE150" s="93"/>
      <c r="AF150" s="114">
        <v>1735326</v>
      </c>
      <c r="AG150" s="114"/>
      <c r="AH150" s="114"/>
      <c r="AI150" s="114"/>
      <c r="AJ150" s="114"/>
      <c r="AK150" s="114">
        <v>0</v>
      </c>
      <c r="AL150" s="114"/>
      <c r="AM150" s="114"/>
      <c r="AN150" s="114"/>
      <c r="AO150" s="114"/>
      <c r="AP150" s="114">
        <v>1735326</v>
      </c>
      <c r="AQ150" s="114"/>
      <c r="AR150" s="114"/>
      <c r="AS150" s="114"/>
      <c r="AT150" s="114"/>
      <c r="AU150" s="114">
        <v>1835975</v>
      </c>
      <c r="AV150" s="114"/>
      <c r="AW150" s="114"/>
      <c r="AX150" s="114"/>
      <c r="AY150" s="114"/>
      <c r="AZ150" s="114">
        <v>0</v>
      </c>
      <c r="BA150" s="114"/>
      <c r="BB150" s="114"/>
      <c r="BC150" s="114"/>
      <c r="BD150" s="114"/>
      <c r="BE150" s="114">
        <v>1835975</v>
      </c>
      <c r="BF150" s="114"/>
      <c r="BG150" s="114"/>
      <c r="BH150" s="114"/>
      <c r="BI150" s="114"/>
    </row>
    <row r="151" spans="1:79" s="98" customFormat="1" ht="45" customHeight="1" x14ac:dyDescent="0.2">
      <c r="A151" s="88">
        <v>4</v>
      </c>
      <c r="B151" s="89"/>
      <c r="C151" s="89"/>
      <c r="D151" s="113" t="s">
        <v>417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190</v>
      </c>
      <c r="R151" s="36"/>
      <c r="S151" s="36"/>
      <c r="T151" s="36"/>
      <c r="U151" s="36"/>
      <c r="V151" s="113" t="s">
        <v>416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4">
        <v>1338891</v>
      </c>
      <c r="AG151" s="114"/>
      <c r="AH151" s="114"/>
      <c r="AI151" s="114"/>
      <c r="AJ151" s="114"/>
      <c r="AK151" s="114">
        <v>0</v>
      </c>
      <c r="AL151" s="114"/>
      <c r="AM151" s="114"/>
      <c r="AN151" s="114"/>
      <c r="AO151" s="114"/>
      <c r="AP151" s="114">
        <v>1338891</v>
      </c>
      <c r="AQ151" s="114"/>
      <c r="AR151" s="114"/>
      <c r="AS151" s="114"/>
      <c r="AT151" s="114"/>
      <c r="AU151" s="114">
        <v>1416547</v>
      </c>
      <c r="AV151" s="114"/>
      <c r="AW151" s="114"/>
      <c r="AX151" s="114"/>
      <c r="AY151" s="114"/>
      <c r="AZ151" s="114">
        <v>0</v>
      </c>
      <c r="BA151" s="114"/>
      <c r="BB151" s="114"/>
      <c r="BC151" s="114"/>
      <c r="BD151" s="114"/>
      <c r="BE151" s="114">
        <v>1416547</v>
      </c>
      <c r="BF151" s="114"/>
      <c r="BG151" s="114"/>
      <c r="BH151" s="114"/>
      <c r="BI151" s="114"/>
    </row>
    <row r="152" spans="1:79" s="98" customFormat="1" ht="45" customHeight="1" x14ac:dyDescent="0.2">
      <c r="A152" s="88">
        <v>5</v>
      </c>
      <c r="B152" s="89"/>
      <c r="C152" s="89"/>
      <c r="D152" s="113" t="s">
        <v>311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190</v>
      </c>
      <c r="R152" s="36"/>
      <c r="S152" s="36"/>
      <c r="T152" s="36"/>
      <c r="U152" s="36"/>
      <c r="V152" s="113" t="s">
        <v>416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4">
        <v>1926000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1926000</v>
      </c>
      <c r="AQ152" s="114"/>
      <c r="AR152" s="114"/>
      <c r="AS152" s="114"/>
      <c r="AT152" s="114"/>
      <c r="AU152" s="114">
        <v>2037708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2037708</v>
      </c>
      <c r="BF152" s="114"/>
      <c r="BG152" s="114"/>
      <c r="BH152" s="114"/>
      <c r="BI152" s="114"/>
    </row>
    <row r="153" spans="1:79" s="98" customFormat="1" ht="60" customHeight="1" x14ac:dyDescent="0.2">
      <c r="A153" s="88">
        <v>6</v>
      </c>
      <c r="B153" s="89"/>
      <c r="C153" s="89"/>
      <c r="D153" s="113" t="s">
        <v>418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36" t="s">
        <v>190</v>
      </c>
      <c r="R153" s="36"/>
      <c r="S153" s="36"/>
      <c r="T153" s="36"/>
      <c r="U153" s="36"/>
      <c r="V153" s="113" t="s">
        <v>416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4">
        <v>25680</v>
      </c>
      <c r="AG153" s="114"/>
      <c r="AH153" s="114"/>
      <c r="AI153" s="114"/>
      <c r="AJ153" s="114"/>
      <c r="AK153" s="114">
        <v>0</v>
      </c>
      <c r="AL153" s="114"/>
      <c r="AM153" s="114"/>
      <c r="AN153" s="114"/>
      <c r="AO153" s="114"/>
      <c r="AP153" s="114">
        <v>25680</v>
      </c>
      <c r="AQ153" s="114"/>
      <c r="AR153" s="114"/>
      <c r="AS153" s="114"/>
      <c r="AT153" s="114"/>
      <c r="AU153" s="114">
        <v>27169</v>
      </c>
      <c r="AV153" s="114"/>
      <c r="AW153" s="114"/>
      <c r="AX153" s="114"/>
      <c r="AY153" s="114"/>
      <c r="AZ153" s="114">
        <v>0</v>
      </c>
      <c r="BA153" s="114"/>
      <c r="BB153" s="114"/>
      <c r="BC153" s="114"/>
      <c r="BD153" s="114"/>
      <c r="BE153" s="114">
        <v>27169</v>
      </c>
      <c r="BF153" s="114"/>
      <c r="BG153" s="114"/>
      <c r="BH153" s="114"/>
      <c r="BI153" s="114"/>
    </row>
    <row r="154" spans="1:79" s="98" customFormat="1" ht="45" customHeight="1" x14ac:dyDescent="0.2">
      <c r="A154" s="88">
        <v>7</v>
      </c>
      <c r="B154" s="89"/>
      <c r="C154" s="89"/>
      <c r="D154" s="113" t="s">
        <v>419</v>
      </c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3"/>
      <c r="Q154" s="36" t="s">
        <v>190</v>
      </c>
      <c r="R154" s="36"/>
      <c r="S154" s="36"/>
      <c r="T154" s="36"/>
      <c r="U154" s="36"/>
      <c r="V154" s="113" t="s">
        <v>316</v>
      </c>
      <c r="W154" s="92"/>
      <c r="X154" s="92"/>
      <c r="Y154" s="92"/>
      <c r="Z154" s="92"/>
      <c r="AA154" s="92"/>
      <c r="AB154" s="92"/>
      <c r="AC154" s="92"/>
      <c r="AD154" s="92"/>
      <c r="AE154" s="93"/>
      <c r="AF154" s="114">
        <v>0</v>
      </c>
      <c r="AG154" s="114"/>
      <c r="AH154" s="114"/>
      <c r="AI154" s="114"/>
      <c r="AJ154" s="114"/>
      <c r="AK154" s="114">
        <v>0</v>
      </c>
      <c r="AL154" s="114"/>
      <c r="AM154" s="114"/>
      <c r="AN154" s="114"/>
      <c r="AO154" s="114"/>
      <c r="AP154" s="114">
        <v>0</v>
      </c>
      <c r="AQ154" s="114"/>
      <c r="AR154" s="114"/>
      <c r="AS154" s="114"/>
      <c r="AT154" s="114"/>
      <c r="AU154" s="114">
        <v>0</v>
      </c>
      <c r="AV154" s="114"/>
      <c r="AW154" s="114"/>
      <c r="AX154" s="114"/>
      <c r="AY154" s="114"/>
      <c r="AZ154" s="114">
        <v>0</v>
      </c>
      <c r="BA154" s="114"/>
      <c r="BB154" s="114"/>
      <c r="BC154" s="114"/>
      <c r="BD154" s="114"/>
      <c r="BE154" s="114">
        <v>0</v>
      </c>
      <c r="BF154" s="114"/>
      <c r="BG154" s="114"/>
      <c r="BH154" s="114"/>
      <c r="BI154" s="114"/>
    </row>
    <row r="155" spans="1:79" s="6" customFormat="1" ht="14.25" x14ac:dyDescent="0.2">
      <c r="A155" s="86">
        <v>0</v>
      </c>
      <c r="B155" s="84"/>
      <c r="C155" s="84"/>
      <c r="D155" s="112" t="s">
        <v>196</v>
      </c>
      <c r="E155" s="100"/>
      <c r="F155" s="100"/>
      <c r="G155" s="100"/>
      <c r="H155" s="100"/>
      <c r="I155" s="100"/>
      <c r="J155" s="100"/>
      <c r="K155" s="100"/>
      <c r="L155" s="100"/>
      <c r="M155" s="100"/>
      <c r="N155" s="100"/>
      <c r="O155" s="100"/>
      <c r="P155" s="101"/>
      <c r="Q155" s="110"/>
      <c r="R155" s="110"/>
      <c r="S155" s="110"/>
      <c r="T155" s="110"/>
      <c r="U155" s="110"/>
      <c r="V155" s="112"/>
      <c r="W155" s="100"/>
      <c r="X155" s="100"/>
      <c r="Y155" s="100"/>
      <c r="Z155" s="100"/>
      <c r="AA155" s="100"/>
      <c r="AB155" s="100"/>
      <c r="AC155" s="100"/>
      <c r="AD155" s="100"/>
      <c r="AE155" s="101"/>
      <c r="AF155" s="111"/>
      <c r="AG155" s="111"/>
      <c r="AH155" s="111"/>
      <c r="AI155" s="111"/>
      <c r="AJ155" s="111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11"/>
      <c r="BE155" s="111"/>
      <c r="BF155" s="111"/>
      <c r="BG155" s="111"/>
      <c r="BH155" s="111"/>
      <c r="BI155" s="111"/>
    </row>
    <row r="156" spans="1:79" s="6" customFormat="1" ht="14.25" customHeight="1" x14ac:dyDescent="0.2">
      <c r="A156" s="86">
        <v>0</v>
      </c>
      <c r="B156" s="84"/>
      <c r="C156" s="84"/>
      <c r="D156" s="112" t="s">
        <v>420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1"/>
      <c r="Q156" s="110" t="s">
        <v>322</v>
      </c>
      <c r="R156" s="110"/>
      <c r="S156" s="110"/>
      <c r="T156" s="110"/>
      <c r="U156" s="110"/>
      <c r="V156" s="112"/>
      <c r="W156" s="100"/>
      <c r="X156" s="100"/>
      <c r="Y156" s="100"/>
      <c r="Z156" s="100"/>
      <c r="AA156" s="100"/>
      <c r="AB156" s="100"/>
      <c r="AC156" s="100"/>
      <c r="AD156" s="100"/>
      <c r="AE156" s="101"/>
      <c r="AF156" s="111">
        <v>144959</v>
      </c>
      <c r="AG156" s="111"/>
      <c r="AH156" s="111"/>
      <c r="AI156" s="111"/>
      <c r="AJ156" s="111"/>
      <c r="AK156" s="111">
        <v>0</v>
      </c>
      <c r="AL156" s="111"/>
      <c r="AM156" s="111"/>
      <c r="AN156" s="111"/>
      <c r="AO156" s="111"/>
      <c r="AP156" s="111">
        <v>144959</v>
      </c>
      <c r="AQ156" s="111"/>
      <c r="AR156" s="111"/>
      <c r="AS156" s="111"/>
      <c r="AT156" s="111"/>
      <c r="AU156" s="111">
        <v>144959</v>
      </c>
      <c r="AV156" s="111"/>
      <c r="AW156" s="111"/>
      <c r="AX156" s="111"/>
      <c r="AY156" s="111"/>
      <c r="AZ156" s="111">
        <v>0</v>
      </c>
      <c r="BA156" s="111"/>
      <c r="BB156" s="111"/>
      <c r="BC156" s="111"/>
      <c r="BD156" s="111"/>
      <c r="BE156" s="111">
        <v>144959</v>
      </c>
      <c r="BF156" s="111"/>
      <c r="BG156" s="111"/>
      <c r="BH156" s="111"/>
      <c r="BI156" s="111"/>
    </row>
    <row r="157" spans="1:79" s="98" customFormat="1" ht="14.25" customHeight="1" x14ac:dyDescent="0.2">
      <c r="A157" s="88">
        <v>1</v>
      </c>
      <c r="B157" s="89"/>
      <c r="C157" s="89"/>
      <c r="D157" s="113" t="s">
        <v>384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322</v>
      </c>
      <c r="R157" s="36"/>
      <c r="S157" s="36"/>
      <c r="T157" s="36"/>
      <c r="U157" s="36"/>
      <c r="V157" s="113" t="s">
        <v>421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4">
        <v>81564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81564</v>
      </c>
      <c r="AQ157" s="114"/>
      <c r="AR157" s="114"/>
      <c r="AS157" s="114"/>
      <c r="AT157" s="114"/>
      <c r="AU157" s="114">
        <v>81564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81564</v>
      </c>
      <c r="BF157" s="114"/>
      <c r="BG157" s="114"/>
      <c r="BH157" s="114"/>
      <c r="BI157" s="114"/>
    </row>
    <row r="158" spans="1:79" s="98" customFormat="1" ht="15" customHeight="1" x14ac:dyDescent="0.2">
      <c r="A158" s="88">
        <v>1</v>
      </c>
      <c r="B158" s="89"/>
      <c r="C158" s="89"/>
      <c r="D158" s="113" t="s">
        <v>385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322</v>
      </c>
      <c r="R158" s="36"/>
      <c r="S158" s="36"/>
      <c r="T158" s="36"/>
      <c r="U158" s="36"/>
      <c r="V158" s="113" t="s">
        <v>421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63395</v>
      </c>
      <c r="AG158" s="114"/>
      <c r="AH158" s="114"/>
      <c r="AI158" s="114"/>
      <c r="AJ158" s="114"/>
      <c r="AK158" s="114">
        <v>0</v>
      </c>
      <c r="AL158" s="114"/>
      <c r="AM158" s="114"/>
      <c r="AN158" s="114"/>
      <c r="AO158" s="114"/>
      <c r="AP158" s="114">
        <v>63395</v>
      </c>
      <c r="AQ158" s="114"/>
      <c r="AR158" s="114"/>
      <c r="AS158" s="114"/>
      <c r="AT158" s="114"/>
      <c r="AU158" s="114">
        <v>63395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63395</v>
      </c>
      <c r="BF158" s="114"/>
      <c r="BG158" s="114"/>
      <c r="BH158" s="114"/>
      <c r="BI158" s="114"/>
    </row>
    <row r="159" spans="1:79" s="6" customFormat="1" ht="45" customHeight="1" x14ac:dyDescent="0.2">
      <c r="A159" s="86">
        <v>0</v>
      </c>
      <c r="B159" s="84"/>
      <c r="C159" s="84"/>
      <c r="D159" s="112" t="s">
        <v>422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Q159" s="110" t="s">
        <v>322</v>
      </c>
      <c r="R159" s="110"/>
      <c r="S159" s="110"/>
      <c r="T159" s="110"/>
      <c r="U159" s="110"/>
      <c r="V159" s="112"/>
      <c r="W159" s="100"/>
      <c r="X159" s="100"/>
      <c r="Y159" s="100"/>
      <c r="Z159" s="100"/>
      <c r="AA159" s="100"/>
      <c r="AB159" s="100"/>
      <c r="AC159" s="100"/>
      <c r="AD159" s="100"/>
      <c r="AE159" s="101"/>
      <c r="AF159" s="111">
        <v>5</v>
      </c>
      <c r="AG159" s="111"/>
      <c r="AH159" s="111"/>
      <c r="AI159" s="111"/>
      <c r="AJ159" s="111"/>
      <c r="AK159" s="111">
        <v>0</v>
      </c>
      <c r="AL159" s="111"/>
      <c r="AM159" s="111"/>
      <c r="AN159" s="111"/>
      <c r="AO159" s="111"/>
      <c r="AP159" s="111">
        <v>5</v>
      </c>
      <c r="AQ159" s="111"/>
      <c r="AR159" s="111"/>
      <c r="AS159" s="111"/>
      <c r="AT159" s="111"/>
      <c r="AU159" s="111">
        <v>5</v>
      </c>
      <c r="AV159" s="111"/>
      <c r="AW159" s="111"/>
      <c r="AX159" s="111"/>
      <c r="AY159" s="111"/>
      <c r="AZ159" s="111">
        <v>0</v>
      </c>
      <c r="BA159" s="111"/>
      <c r="BB159" s="111"/>
      <c r="BC159" s="111"/>
      <c r="BD159" s="111"/>
      <c r="BE159" s="111">
        <v>5</v>
      </c>
      <c r="BF159" s="111"/>
      <c r="BG159" s="111"/>
      <c r="BH159" s="111"/>
      <c r="BI159" s="111"/>
    </row>
    <row r="160" spans="1:79" s="98" customFormat="1" ht="15" x14ac:dyDescent="0.2">
      <c r="A160" s="88">
        <v>2</v>
      </c>
      <c r="B160" s="89"/>
      <c r="C160" s="89"/>
      <c r="D160" s="113" t="s">
        <v>423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322</v>
      </c>
      <c r="R160" s="36"/>
      <c r="S160" s="36"/>
      <c r="T160" s="36"/>
      <c r="U160" s="36"/>
      <c r="V160" s="113" t="s">
        <v>325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3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3</v>
      </c>
      <c r="AQ160" s="114"/>
      <c r="AR160" s="114"/>
      <c r="AS160" s="114"/>
      <c r="AT160" s="114"/>
      <c r="AU160" s="114">
        <v>3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3</v>
      </c>
      <c r="BF160" s="114"/>
      <c r="BG160" s="114"/>
      <c r="BH160" s="114"/>
      <c r="BI160" s="114"/>
    </row>
    <row r="161" spans="1:61" s="98" customFormat="1" ht="15" x14ac:dyDescent="0.2">
      <c r="A161" s="88">
        <v>2</v>
      </c>
      <c r="B161" s="89"/>
      <c r="C161" s="89"/>
      <c r="D161" s="113" t="s">
        <v>424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3"/>
      <c r="Q161" s="36" t="s">
        <v>322</v>
      </c>
      <c r="R161" s="36"/>
      <c r="S161" s="36"/>
      <c r="T161" s="36"/>
      <c r="U161" s="36"/>
      <c r="V161" s="113" t="s">
        <v>325</v>
      </c>
      <c r="W161" s="92"/>
      <c r="X161" s="92"/>
      <c r="Y161" s="92"/>
      <c r="Z161" s="92"/>
      <c r="AA161" s="92"/>
      <c r="AB161" s="92"/>
      <c r="AC161" s="92"/>
      <c r="AD161" s="92"/>
      <c r="AE161" s="93"/>
      <c r="AF161" s="114">
        <v>2</v>
      </c>
      <c r="AG161" s="114"/>
      <c r="AH161" s="114"/>
      <c r="AI161" s="114"/>
      <c r="AJ161" s="114"/>
      <c r="AK161" s="114">
        <v>0</v>
      </c>
      <c r="AL161" s="114"/>
      <c r="AM161" s="114"/>
      <c r="AN161" s="114"/>
      <c r="AO161" s="114"/>
      <c r="AP161" s="114">
        <v>2</v>
      </c>
      <c r="AQ161" s="114"/>
      <c r="AR161" s="114"/>
      <c r="AS161" s="114"/>
      <c r="AT161" s="114"/>
      <c r="AU161" s="114">
        <v>2</v>
      </c>
      <c r="AV161" s="114"/>
      <c r="AW161" s="114"/>
      <c r="AX161" s="114"/>
      <c r="AY161" s="114"/>
      <c r="AZ161" s="114">
        <v>0</v>
      </c>
      <c r="BA161" s="114"/>
      <c r="BB161" s="114"/>
      <c r="BC161" s="114"/>
      <c r="BD161" s="114"/>
      <c r="BE161" s="114">
        <v>2</v>
      </c>
      <c r="BF161" s="114"/>
      <c r="BG161" s="114"/>
      <c r="BH161" s="114"/>
      <c r="BI161" s="114"/>
    </row>
    <row r="162" spans="1:61" s="6" customFormat="1" ht="45" customHeight="1" x14ac:dyDescent="0.2">
      <c r="A162" s="86">
        <v>0</v>
      </c>
      <c r="B162" s="84"/>
      <c r="C162" s="84"/>
      <c r="D162" s="112" t="s">
        <v>425</v>
      </c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1"/>
      <c r="Q162" s="110" t="s">
        <v>322</v>
      </c>
      <c r="R162" s="110"/>
      <c r="S162" s="110"/>
      <c r="T162" s="110"/>
      <c r="U162" s="110"/>
      <c r="V162" s="112"/>
      <c r="W162" s="100"/>
      <c r="X162" s="100"/>
      <c r="Y162" s="100"/>
      <c r="Z162" s="100"/>
      <c r="AA162" s="100"/>
      <c r="AB162" s="100"/>
      <c r="AC162" s="100"/>
      <c r="AD162" s="100"/>
      <c r="AE162" s="101"/>
      <c r="AF162" s="111">
        <v>55</v>
      </c>
      <c r="AG162" s="111"/>
      <c r="AH162" s="111"/>
      <c r="AI162" s="111"/>
      <c r="AJ162" s="111"/>
      <c r="AK162" s="111">
        <v>0</v>
      </c>
      <c r="AL162" s="111"/>
      <c r="AM162" s="111"/>
      <c r="AN162" s="111"/>
      <c r="AO162" s="111"/>
      <c r="AP162" s="111">
        <v>55</v>
      </c>
      <c r="AQ162" s="111"/>
      <c r="AR162" s="111"/>
      <c r="AS162" s="111"/>
      <c r="AT162" s="111"/>
      <c r="AU162" s="111">
        <v>55</v>
      </c>
      <c r="AV162" s="111"/>
      <c r="AW162" s="111"/>
      <c r="AX162" s="111"/>
      <c r="AY162" s="111"/>
      <c r="AZ162" s="111">
        <v>0</v>
      </c>
      <c r="BA162" s="111"/>
      <c r="BB162" s="111"/>
      <c r="BC162" s="111"/>
      <c r="BD162" s="111"/>
      <c r="BE162" s="111">
        <v>55</v>
      </c>
      <c r="BF162" s="111"/>
      <c r="BG162" s="111"/>
      <c r="BH162" s="111"/>
      <c r="BI162" s="111"/>
    </row>
    <row r="163" spans="1:61" s="98" customFormat="1" ht="15" x14ac:dyDescent="0.2">
      <c r="A163" s="88">
        <v>3</v>
      </c>
      <c r="B163" s="89"/>
      <c r="C163" s="89"/>
      <c r="D163" s="113" t="s">
        <v>423</v>
      </c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3"/>
      <c r="Q163" s="36" t="s">
        <v>322</v>
      </c>
      <c r="R163" s="36"/>
      <c r="S163" s="36"/>
      <c r="T163" s="36"/>
      <c r="U163" s="36"/>
      <c r="V163" s="113" t="s">
        <v>325</v>
      </c>
      <c r="W163" s="92"/>
      <c r="X163" s="92"/>
      <c r="Y163" s="92"/>
      <c r="Z163" s="92"/>
      <c r="AA163" s="92"/>
      <c r="AB163" s="92"/>
      <c r="AC163" s="92"/>
      <c r="AD163" s="92"/>
      <c r="AE163" s="93"/>
      <c r="AF163" s="114">
        <v>21</v>
      </c>
      <c r="AG163" s="114"/>
      <c r="AH163" s="114"/>
      <c r="AI163" s="114"/>
      <c r="AJ163" s="114"/>
      <c r="AK163" s="114">
        <v>0</v>
      </c>
      <c r="AL163" s="114"/>
      <c r="AM163" s="114"/>
      <c r="AN163" s="114"/>
      <c r="AO163" s="114"/>
      <c r="AP163" s="114">
        <v>21</v>
      </c>
      <c r="AQ163" s="114"/>
      <c r="AR163" s="114"/>
      <c r="AS163" s="114"/>
      <c r="AT163" s="114"/>
      <c r="AU163" s="114">
        <v>21</v>
      </c>
      <c r="AV163" s="114"/>
      <c r="AW163" s="114"/>
      <c r="AX163" s="114"/>
      <c r="AY163" s="114"/>
      <c r="AZ163" s="114">
        <v>0</v>
      </c>
      <c r="BA163" s="114"/>
      <c r="BB163" s="114"/>
      <c r="BC163" s="114"/>
      <c r="BD163" s="114"/>
      <c r="BE163" s="114">
        <v>21</v>
      </c>
      <c r="BF163" s="114"/>
      <c r="BG163" s="114"/>
      <c r="BH163" s="114"/>
      <c r="BI163" s="114"/>
    </row>
    <row r="164" spans="1:61" s="98" customFormat="1" ht="15" x14ac:dyDescent="0.2">
      <c r="A164" s="88">
        <v>3</v>
      </c>
      <c r="B164" s="89"/>
      <c r="C164" s="89"/>
      <c r="D164" s="113" t="s">
        <v>424</v>
      </c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3"/>
      <c r="Q164" s="36" t="s">
        <v>322</v>
      </c>
      <c r="R164" s="36"/>
      <c r="S164" s="36"/>
      <c r="T164" s="36"/>
      <c r="U164" s="36"/>
      <c r="V164" s="113" t="s">
        <v>325</v>
      </c>
      <c r="W164" s="92"/>
      <c r="X164" s="92"/>
      <c r="Y164" s="92"/>
      <c r="Z164" s="92"/>
      <c r="AA164" s="92"/>
      <c r="AB164" s="92"/>
      <c r="AC164" s="92"/>
      <c r="AD164" s="92"/>
      <c r="AE164" s="93"/>
      <c r="AF164" s="114">
        <v>34</v>
      </c>
      <c r="AG164" s="114"/>
      <c r="AH164" s="114"/>
      <c r="AI164" s="114"/>
      <c r="AJ164" s="114"/>
      <c r="AK164" s="114">
        <v>0</v>
      </c>
      <c r="AL164" s="114"/>
      <c r="AM164" s="114"/>
      <c r="AN164" s="114"/>
      <c r="AO164" s="114"/>
      <c r="AP164" s="114">
        <v>34</v>
      </c>
      <c r="AQ164" s="114"/>
      <c r="AR164" s="114"/>
      <c r="AS164" s="114"/>
      <c r="AT164" s="114"/>
      <c r="AU164" s="114">
        <v>34</v>
      </c>
      <c r="AV164" s="114"/>
      <c r="AW164" s="114"/>
      <c r="AX164" s="114"/>
      <c r="AY164" s="114"/>
      <c r="AZ164" s="114">
        <v>0</v>
      </c>
      <c r="BA164" s="114"/>
      <c r="BB164" s="114"/>
      <c r="BC164" s="114"/>
      <c r="BD164" s="114"/>
      <c r="BE164" s="114">
        <v>34</v>
      </c>
      <c r="BF164" s="114"/>
      <c r="BG164" s="114"/>
      <c r="BH164" s="114"/>
      <c r="BI164" s="114"/>
    </row>
    <row r="165" spans="1:61" s="98" customFormat="1" ht="45" customHeight="1" x14ac:dyDescent="0.2">
      <c r="A165" s="88">
        <v>4</v>
      </c>
      <c r="B165" s="89"/>
      <c r="C165" s="89"/>
      <c r="D165" s="113" t="s">
        <v>327</v>
      </c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3"/>
      <c r="Q165" s="36" t="s">
        <v>322</v>
      </c>
      <c r="R165" s="36"/>
      <c r="S165" s="36"/>
      <c r="T165" s="36"/>
      <c r="U165" s="36"/>
      <c r="V165" s="113" t="s">
        <v>325</v>
      </c>
      <c r="W165" s="92"/>
      <c r="X165" s="92"/>
      <c r="Y165" s="92"/>
      <c r="Z165" s="92"/>
      <c r="AA165" s="92"/>
      <c r="AB165" s="92"/>
      <c r="AC165" s="92"/>
      <c r="AD165" s="92"/>
      <c r="AE165" s="93"/>
      <c r="AF165" s="114">
        <v>203</v>
      </c>
      <c r="AG165" s="114"/>
      <c r="AH165" s="114"/>
      <c r="AI165" s="114"/>
      <c r="AJ165" s="114"/>
      <c r="AK165" s="114">
        <v>0</v>
      </c>
      <c r="AL165" s="114"/>
      <c r="AM165" s="114"/>
      <c r="AN165" s="114"/>
      <c r="AO165" s="114"/>
      <c r="AP165" s="114">
        <v>203</v>
      </c>
      <c r="AQ165" s="114"/>
      <c r="AR165" s="114"/>
      <c r="AS165" s="114"/>
      <c r="AT165" s="114"/>
      <c r="AU165" s="114">
        <v>203</v>
      </c>
      <c r="AV165" s="114"/>
      <c r="AW165" s="114"/>
      <c r="AX165" s="114"/>
      <c r="AY165" s="114"/>
      <c r="AZ165" s="114">
        <v>0</v>
      </c>
      <c r="BA165" s="114"/>
      <c r="BB165" s="114"/>
      <c r="BC165" s="114"/>
      <c r="BD165" s="114"/>
      <c r="BE165" s="114">
        <v>203</v>
      </c>
      <c r="BF165" s="114"/>
      <c r="BG165" s="114"/>
      <c r="BH165" s="114"/>
      <c r="BI165" s="114"/>
    </row>
    <row r="166" spans="1:61" s="6" customFormat="1" ht="45" customHeight="1" x14ac:dyDescent="0.2">
      <c r="A166" s="86">
        <v>0</v>
      </c>
      <c r="B166" s="84"/>
      <c r="C166" s="84"/>
      <c r="D166" s="112" t="s">
        <v>426</v>
      </c>
      <c r="E166" s="100"/>
      <c r="F166" s="100"/>
      <c r="G166" s="100"/>
      <c r="H166" s="100"/>
      <c r="I166" s="100"/>
      <c r="J166" s="100"/>
      <c r="K166" s="100"/>
      <c r="L166" s="100"/>
      <c r="M166" s="100"/>
      <c r="N166" s="100"/>
      <c r="O166" s="100"/>
      <c r="P166" s="101"/>
      <c r="Q166" s="110" t="s">
        <v>322</v>
      </c>
      <c r="R166" s="110"/>
      <c r="S166" s="110"/>
      <c r="T166" s="110"/>
      <c r="U166" s="110"/>
      <c r="V166" s="112"/>
      <c r="W166" s="100"/>
      <c r="X166" s="100"/>
      <c r="Y166" s="100"/>
      <c r="Z166" s="100"/>
      <c r="AA166" s="100"/>
      <c r="AB166" s="100"/>
      <c r="AC166" s="100"/>
      <c r="AD166" s="100"/>
      <c r="AE166" s="101"/>
      <c r="AF166" s="111">
        <v>6</v>
      </c>
      <c r="AG166" s="111"/>
      <c r="AH166" s="111"/>
      <c r="AI166" s="111"/>
      <c r="AJ166" s="111"/>
      <c r="AK166" s="111">
        <v>0</v>
      </c>
      <c r="AL166" s="111"/>
      <c r="AM166" s="111"/>
      <c r="AN166" s="111"/>
      <c r="AO166" s="111"/>
      <c r="AP166" s="111">
        <v>6</v>
      </c>
      <c r="AQ166" s="111"/>
      <c r="AR166" s="111"/>
      <c r="AS166" s="111"/>
      <c r="AT166" s="111"/>
      <c r="AU166" s="111">
        <v>6</v>
      </c>
      <c r="AV166" s="111"/>
      <c r="AW166" s="111"/>
      <c r="AX166" s="111"/>
      <c r="AY166" s="111"/>
      <c r="AZ166" s="111">
        <v>0</v>
      </c>
      <c r="BA166" s="111"/>
      <c r="BB166" s="111"/>
      <c r="BC166" s="111"/>
      <c r="BD166" s="111"/>
      <c r="BE166" s="111">
        <v>6</v>
      </c>
      <c r="BF166" s="111"/>
      <c r="BG166" s="111"/>
      <c r="BH166" s="111"/>
      <c r="BI166" s="111"/>
    </row>
    <row r="167" spans="1:61" s="98" customFormat="1" ht="15" x14ac:dyDescent="0.2">
      <c r="A167" s="88">
        <v>5</v>
      </c>
      <c r="B167" s="89"/>
      <c r="C167" s="89"/>
      <c r="D167" s="113" t="s">
        <v>423</v>
      </c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3"/>
      <c r="Q167" s="36" t="s">
        <v>322</v>
      </c>
      <c r="R167" s="36"/>
      <c r="S167" s="36"/>
      <c r="T167" s="36"/>
      <c r="U167" s="36"/>
      <c r="V167" s="113" t="s">
        <v>325</v>
      </c>
      <c r="W167" s="92"/>
      <c r="X167" s="92"/>
      <c r="Y167" s="92"/>
      <c r="Z167" s="92"/>
      <c r="AA167" s="92"/>
      <c r="AB167" s="92"/>
      <c r="AC167" s="92"/>
      <c r="AD167" s="92"/>
      <c r="AE167" s="93"/>
      <c r="AF167" s="114">
        <v>0</v>
      </c>
      <c r="AG167" s="114"/>
      <c r="AH167" s="114"/>
      <c r="AI167" s="114"/>
      <c r="AJ167" s="114"/>
      <c r="AK167" s="114">
        <v>0</v>
      </c>
      <c r="AL167" s="114"/>
      <c r="AM167" s="114"/>
      <c r="AN167" s="114"/>
      <c r="AO167" s="114"/>
      <c r="AP167" s="114">
        <v>0</v>
      </c>
      <c r="AQ167" s="114"/>
      <c r="AR167" s="114"/>
      <c r="AS167" s="114"/>
      <c r="AT167" s="114"/>
      <c r="AU167" s="114">
        <v>0</v>
      </c>
      <c r="AV167" s="114"/>
      <c r="AW167" s="114"/>
      <c r="AX167" s="114"/>
      <c r="AY167" s="114"/>
      <c r="AZ167" s="114">
        <v>0</v>
      </c>
      <c r="BA167" s="114"/>
      <c r="BB167" s="114"/>
      <c r="BC167" s="114"/>
      <c r="BD167" s="114"/>
      <c r="BE167" s="114">
        <v>0</v>
      </c>
      <c r="BF167" s="114"/>
      <c r="BG167" s="114"/>
      <c r="BH167" s="114"/>
      <c r="BI167" s="114"/>
    </row>
    <row r="168" spans="1:61" s="98" customFormat="1" ht="15" x14ac:dyDescent="0.2">
      <c r="A168" s="88">
        <v>5</v>
      </c>
      <c r="B168" s="89"/>
      <c r="C168" s="89"/>
      <c r="D168" s="113" t="s">
        <v>424</v>
      </c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3"/>
      <c r="Q168" s="36" t="s">
        <v>322</v>
      </c>
      <c r="R168" s="36"/>
      <c r="S168" s="36"/>
      <c r="T168" s="36"/>
      <c r="U168" s="36"/>
      <c r="V168" s="113" t="s">
        <v>325</v>
      </c>
      <c r="W168" s="92"/>
      <c r="X168" s="92"/>
      <c r="Y168" s="92"/>
      <c r="Z168" s="92"/>
      <c r="AA168" s="92"/>
      <c r="AB168" s="92"/>
      <c r="AC168" s="92"/>
      <c r="AD168" s="92"/>
      <c r="AE168" s="93"/>
      <c r="AF168" s="114">
        <v>6</v>
      </c>
      <c r="AG168" s="114"/>
      <c r="AH168" s="114"/>
      <c r="AI168" s="114"/>
      <c r="AJ168" s="114"/>
      <c r="AK168" s="114">
        <v>0</v>
      </c>
      <c r="AL168" s="114"/>
      <c r="AM168" s="114"/>
      <c r="AN168" s="114"/>
      <c r="AO168" s="114"/>
      <c r="AP168" s="114">
        <v>6</v>
      </c>
      <c r="AQ168" s="114"/>
      <c r="AR168" s="114"/>
      <c r="AS168" s="114"/>
      <c r="AT168" s="114"/>
      <c r="AU168" s="114">
        <v>6</v>
      </c>
      <c r="AV168" s="114"/>
      <c r="AW168" s="114"/>
      <c r="AX168" s="114"/>
      <c r="AY168" s="114"/>
      <c r="AZ168" s="114">
        <v>0</v>
      </c>
      <c r="BA168" s="114"/>
      <c r="BB168" s="114"/>
      <c r="BC168" s="114"/>
      <c r="BD168" s="114"/>
      <c r="BE168" s="114">
        <v>6</v>
      </c>
      <c r="BF168" s="114"/>
      <c r="BG168" s="114"/>
      <c r="BH168" s="114"/>
      <c r="BI168" s="114"/>
    </row>
    <row r="169" spans="1:61" s="6" customFormat="1" ht="14.25" x14ac:dyDescent="0.2">
      <c r="A169" s="86">
        <v>0</v>
      </c>
      <c r="B169" s="84"/>
      <c r="C169" s="84"/>
      <c r="D169" s="112" t="s">
        <v>206</v>
      </c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1"/>
      <c r="Q169" s="110"/>
      <c r="R169" s="110"/>
      <c r="S169" s="110"/>
      <c r="T169" s="110"/>
      <c r="U169" s="110"/>
      <c r="V169" s="112"/>
      <c r="W169" s="100"/>
      <c r="X169" s="100"/>
      <c r="Y169" s="100"/>
      <c r="Z169" s="100"/>
      <c r="AA169" s="100"/>
      <c r="AB169" s="100"/>
      <c r="AC169" s="100"/>
      <c r="AD169" s="100"/>
      <c r="AE169" s="10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1"/>
    </row>
    <row r="170" spans="1:61" s="98" customFormat="1" ht="57" customHeight="1" x14ac:dyDescent="0.2">
      <c r="A170" s="88">
        <v>1</v>
      </c>
      <c r="B170" s="89"/>
      <c r="C170" s="89"/>
      <c r="D170" s="113" t="s">
        <v>427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3"/>
      <c r="Q170" s="36" t="s">
        <v>190</v>
      </c>
      <c r="R170" s="36"/>
      <c r="S170" s="36"/>
      <c r="T170" s="36"/>
      <c r="U170" s="36"/>
      <c r="V170" s="113" t="s">
        <v>428</v>
      </c>
      <c r="W170" s="92"/>
      <c r="X170" s="92"/>
      <c r="Y170" s="92"/>
      <c r="Z170" s="92"/>
      <c r="AA170" s="92"/>
      <c r="AB170" s="92"/>
      <c r="AC170" s="92"/>
      <c r="AD170" s="92"/>
      <c r="AE170" s="93"/>
      <c r="AF170" s="114">
        <v>55.2</v>
      </c>
      <c r="AG170" s="114"/>
      <c r="AH170" s="114"/>
      <c r="AI170" s="114"/>
      <c r="AJ170" s="114"/>
      <c r="AK170" s="114">
        <v>0</v>
      </c>
      <c r="AL170" s="114"/>
      <c r="AM170" s="114"/>
      <c r="AN170" s="114"/>
      <c r="AO170" s="114"/>
      <c r="AP170" s="114">
        <v>55.2</v>
      </c>
      <c r="AQ170" s="114"/>
      <c r="AR170" s="114"/>
      <c r="AS170" s="114"/>
      <c r="AT170" s="114"/>
      <c r="AU170" s="114">
        <v>58.4</v>
      </c>
      <c r="AV170" s="114"/>
      <c r="AW170" s="114"/>
      <c r="AX170" s="114"/>
      <c r="AY170" s="114"/>
      <c r="AZ170" s="114">
        <v>0</v>
      </c>
      <c r="BA170" s="114"/>
      <c r="BB170" s="114"/>
      <c r="BC170" s="114"/>
      <c r="BD170" s="114"/>
      <c r="BE170" s="114">
        <v>58.4</v>
      </c>
      <c r="BF170" s="114"/>
      <c r="BG170" s="114"/>
      <c r="BH170" s="114"/>
      <c r="BI170" s="114"/>
    </row>
    <row r="171" spans="1:61" s="98" customFormat="1" ht="120" customHeight="1" x14ac:dyDescent="0.2">
      <c r="A171" s="88">
        <v>2</v>
      </c>
      <c r="B171" s="89"/>
      <c r="C171" s="89"/>
      <c r="D171" s="113" t="s">
        <v>429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3"/>
      <c r="Q171" s="36" t="s">
        <v>190</v>
      </c>
      <c r="R171" s="36"/>
      <c r="S171" s="36"/>
      <c r="T171" s="36"/>
      <c r="U171" s="36"/>
      <c r="V171" s="113" t="s">
        <v>430</v>
      </c>
      <c r="W171" s="92"/>
      <c r="X171" s="92"/>
      <c r="Y171" s="92"/>
      <c r="Z171" s="92"/>
      <c r="AA171" s="92"/>
      <c r="AB171" s="92"/>
      <c r="AC171" s="92"/>
      <c r="AD171" s="92"/>
      <c r="AE171" s="93"/>
      <c r="AF171" s="114">
        <v>347065.2</v>
      </c>
      <c r="AG171" s="114"/>
      <c r="AH171" s="114"/>
      <c r="AI171" s="114"/>
      <c r="AJ171" s="114"/>
      <c r="AK171" s="114">
        <v>0</v>
      </c>
      <c r="AL171" s="114"/>
      <c r="AM171" s="114"/>
      <c r="AN171" s="114"/>
      <c r="AO171" s="114"/>
      <c r="AP171" s="114">
        <v>347065.2</v>
      </c>
      <c r="AQ171" s="114"/>
      <c r="AR171" s="114"/>
      <c r="AS171" s="114"/>
      <c r="AT171" s="114"/>
      <c r="AU171" s="114">
        <v>367195</v>
      </c>
      <c r="AV171" s="114"/>
      <c r="AW171" s="114"/>
      <c r="AX171" s="114"/>
      <c r="AY171" s="114"/>
      <c r="AZ171" s="114">
        <v>0</v>
      </c>
      <c r="BA171" s="114"/>
      <c r="BB171" s="114"/>
      <c r="BC171" s="114"/>
      <c r="BD171" s="114"/>
      <c r="BE171" s="114">
        <v>367195</v>
      </c>
      <c r="BF171" s="114"/>
      <c r="BG171" s="114"/>
      <c r="BH171" s="114"/>
      <c r="BI171" s="114"/>
    </row>
    <row r="172" spans="1:61" s="98" customFormat="1" ht="120" customHeight="1" x14ac:dyDescent="0.2">
      <c r="A172" s="88">
        <v>3</v>
      </c>
      <c r="B172" s="89"/>
      <c r="C172" s="89"/>
      <c r="D172" s="113" t="s">
        <v>431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3"/>
      <c r="Q172" s="36" t="s">
        <v>190</v>
      </c>
      <c r="R172" s="36"/>
      <c r="S172" s="36"/>
      <c r="T172" s="36"/>
      <c r="U172" s="36"/>
      <c r="V172" s="113" t="s">
        <v>432</v>
      </c>
      <c r="W172" s="92"/>
      <c r="X172" s="92"/>
      <c r="Y172" s="92"/>
      <c r="Z172" s="92"/>
      <c r="AA172" s="92"/>
      <c r="AB172" s="92"/>
      <c r="AC172" s="92"/>
      <c r="AD172" s="92"/>
      <c r="AE172" s="93"/>
      <c r="AF172" s="114">
        <v>24343.47</v>
      </c>
      <c r="AG172" s="114"/>
      <c r="AH172" s="114"/>
      <c r="AI172" s="114"/>
      <c r="AJ172" s="114"/>
      <c r="AK172" s="114">
        <v>0</v>
      </c>
      <c r="AL172" s="114"/>
      <c r="AM172" s="114"/>
      <c r="AN172" s="114"/>
      <c r="AO172" s="114"/>
      <c r="AP172" s="114">
        <v>24343.47</v>
      </c>
      <c r="AQ172" s="114"/>
      <c r="AR172" s="114"/>
      <c r="AS172" s="114"/>
      <c r="AT172" s="114"/>
      <c r="AU172" s="114">
        <v>25755.4</v>
      </c>
      <c r="AV172" s="114"/>
      <c r="AW172" s="114"/>
      <c r="AX172" s="114"/>
      <c r="AY172" s="114"/>
      <c r="AZ172" s="114">
        <v>0</v>
      </c>
      <c r="BA172" s="114"/>
      <c r="BB172" s="114"/>
      <c r="BC172" s="114"/>
      <c r="BD172" s="114"/>
      <c r="BE172" s="114">
        <v>25755.4</v>
      </c>
      <c r="BF172" s="114"/>
      <c r="BG172" s="114"/>
      <c r="BH172" s="114"/>
      <c r="BI172" s="114"/>
    </row>
    <row r="173" spans="1:61" s="98" customFormat="1" ht="120" customHeight="1" x14ac:dyDescent="0.2">
      <c r="A173" s="88">
        <v>4</v>
      </c>
      <c r="B173" s="89"/>
      <c r="C173" s="89"/>
      <c r="D173" s="113" t="s">
        <v>332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3"/>
      <c r="Q173" s="36" t="s">
        <v>190</v>
      </c>
      <c r="R173" s="36"/>
      <c r="S173" s="36"/>
      <c r="T173" s="36"/>
      <c r="U173" s="36"/>
      <c r="V173" s="113" t="s">
        <v>333</v>
      </c>
      <c r="W173" s="92"/>
      <c r="X173" s="92"/>
      <c r="Y173" s="92"/>
      <c r="Z173" s="92"/>
      <c r="AA173" s="92"/>
      <c r="AB173" s="92"/>
      <c r="AC173" s="92"/>
      <c r="AD173" s="92"/>
      <c r="AE173" s="93"/>
      <c r="AF173" s="114">
        <v>19260</v>
      </c>
      <c r="AG173" s="114"/>
      <c r="AH173" s="114"/>
      <c r="AI173" s="114"/>
      <c r="AJ173" s="114"/>
      <c r="AK173" s="114">
        <v>0</v>
      </c>
      <c r="AL173" s="114"/>
      <c r="AM173" s="114"/>
      <c r="AN173" s="114"/>
      <c r="AO173" s="114"/>
      <c r="AP173" s="114">
        <v>19260</v>
      </c>
      <c r="AQ173" s="114"/>
      <c r="AR173" s="114"/>
      <c r="AS173" s="114"/>
      <c r="AT173" s="114"/>
      <c r="AU173" s="114">
        <v>20377.080000000002</v>
      </c>
      <c r="AV173" s="114"/>
      <c r="AW173" s="114"/>
      <c r="AX173" s="114"/>
      <c r="AY173" s="114"/>
      <c r="AZ173" s="114">
        <v>0</v>
      </c>
      <c r="BA173" s="114"/>
      <c r="BB173" s="114"/>
      <c r="BC173" s="114"/>
      <c r="BD173" s="114"/>
      <c r="BE173" s="114">
        <v>20377.080000000002</v>
      </c>
      <c r="BF173" s="114"/>
      <c r="BG173" s="114"/>
      <c r="BH173" s="114"/>
      <c r="BI173" s="114"/>
    </row>
    <row r="174" spans="1:61" s="98" customFormat="1" ht="120" customHeight="1" x14ac:dyDescent="0.2">
      <c r="A174" s="88">
        <v>5</v>
      </c>
      <c r="B174" s="89"/>
      <c r="C174" s="89"/>
      <c r="D174" s="113" t="s">
        <v>433</v>
      </c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3"/>
      <c r="Q174" s="36" t="s">
        <v>190</v>
      </c>
      <c r="R174" s="36"/>
      <c r="S174" s="36"/>
      <c r="T174" s="36"/>
      <c r="U174" s="36"/>
      <c r="V174" s="113" t="s">
        <v>434</v>
      </c>
      <c r="W174" s="92"/>
      <c r="X174" s="92"/>
      <c r="Y174" s="92"/>
      <c r="Z174" s="92"/>
      <c r="AA174" s="92"/>
      <c r="AB174" s="92"/>
      <c r="AC174" s="92"/>
      <c r="AD174" s="92"/>
      <c r="AE174" s="93"/>
      <c r="AF174" s="114">
        <v>4280</v>
      </c>
      <c r="AG174" s="114"/>
      <c r="AH174" s="114"/>
      <c r="AI174" s="114"/>
      <c r="AJ174" s="114"/>
      <c r="AK174" s="114">
        <v>0</v>
      </c>
      <c r="AL174" s="114"/>
      <c r="AM174" s="114"/>
      <c r="AN174" s="114"/>
      <c r="AO174" s="114"/>
      <c r="AP174" s="114">
        <v>4280</v>
      </c>
      <c r="AQ174" s="114"/>
      <c r="AR174" s="114"/>
      <c r="AS174" s="114"/>
      <c r="AT174" s="114"/>
      <c r="AU174" s="114">
        <v>4528</v>
      </c>
      <c r="AV174" s="114"/>
      <c r="AW174" s="114"/>
      <c r="AX174" s="114"/>
      <c r="AY174" s="114"/>
      <c r="AZ174" s="114">
        <v>0</v>
      </c>
      <c r="BA174" s="114"/>
      <c r="BB174" s="114"/>
      <c r="BC174" s="114"/>
      <c r="BD174" s="114"/>
      <c r="BE174" s="114">
        <v>4528</v>
      </c>
      <c r="BF174" s="114"/>
      <c r="BG174" s="114"/>
      <c r="BH174" s="114"/>
      <c r="BI174" s="114"/>
    </row>
    <row r="175" spans="1:61" s="6" customFormat="1" ht="14.25" x14ac:dyDescent="0.2">
      <c r="A175" s="86">
        <v>0</v>
      </c>
      <c r="B175" s="84"/>
      <c r="C175" s="84"/>
      <c r="D175" s="112" t="s">
        <v>336</v>
      </c>
      <c r="E175" s="100"/>
      <c r="F175" s="100"/>
      <c r="G175" s="100"/>
      <c r="H175" s="100"/>
      <c r="I175" s="100"/>
      <c r="J175" s="100"/>
      <c r="K175" s="100"/>
      <c r="L175" s="100"/>
      <c r="M175" s="100"/>
      <c r="N175" s="100"/>
      <c r="O175" s="100"/>
      <c r="P175" s="101"/>
      <c r="Q175" s="110"/>
      <c r="R175" s="110"/>
      <c r="S175" s="110"/>
      <c r="T175" s="110"/>
      <c r="U175" s="110"/>
      <c r="V175" s="112"/>
      <c r="W175" s="100"/>
      <c r="X175" s="100"/>
      <c r="Y175" s="100"/>
      <c r="Z175" s="100"/>
      <c r="AA175" s="100"/>
      <c r="AB175" s="100"/>
      <c r="AC175" s="100"/>
      <c r="AD175" s="100"/>
      <c r="AE175" s="101"/>
      <c r="AF175" s="111"/>
      <c r="AG175" s="111"/>
      <c r="AH175" s="111"/>
      <c r="AI175" s="111"/>
      <c r="AJ175" s="111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  <c r="AW175" s="111"/>
      <c r="AX175" s="111"/>
      <c r="AY175" s="111"/>
      <c r="AZ175" s="111"/>
      <c r="BA175" s="111"/>
      <c r="BB175" s="111"/>
      <c r="BC175" s="111"/>
      <c r="BD175" s="111"/>
      <c r="BE175" s="111"/>
      <c r="BF175" s="111"/>
      <c r="BG175" s="111"/>
      <c r="BH175" s="111"/>
      <c r="BI175" s="111"/>
    </row>
    <row r="176" spans="1:61" s="98" customFormat="1" ht="128.25" customHeight="1" x14ac:dyDescent="0.2">
      <c r="A176" s="88">
        <v>1</v>
      </c>
      <c r="B176" s="89"/>
      <c r="C176" s="89"/>
      <c r="D176" s="113" t="s">
        <v>435</v>
      </c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3"/>
      <c r="Q176" s="36" t="s">
        <v>338</v>
      </c>
      <c r="R176" s="36"/>
      <c r="S176" s="36"/>
      <c r="T176" s="36"/>
      <c r="U176" s="36"/>
      <c r="V176" s="113" t="s">
        <v>436</v>
      </c>
      <c r="W176" s="92"/>
      <c r="X176" s="92"/>
      <c r="Y176" s="92"/>
      <c r="Z176" s="92"/>
      <c r="AA176" s="92"/>
      <c r="AB176" s="92"/>
      <c r="AC176" s="92"/>
      <c r="AD176" s="92"/>
      <c r="AE176" s="93"/>
      <c r="AF176" s="114">
        <v>100</v>
      </c>
      <c r="AG176" s="114"/>
      <c r="AH176" s="114"/>
      <c r="AI176" s="114"/>
      <c r="AJ176" s="114"/>
      <c r="AK176" s="114">
        <v>0</v>
      </c>
      <c r="AL176" s="114"/>
      <c r="AM176" s="114"/>
      <c r="AN176" s="114"/>
      <c r="AO176" s="114"/>
      <c r="AP176" s="114">
        <v>100</v>
      </c>
      <c r="AQ176" s="114"/>
      <c r="AR176" s="114"/>
      <c r="AS176" s="114"/>
      <c r="AT176" s="114"/>
      <c r="AU176" s="114">
        <v>100</v>
      </c>
      <c r="AV176" s="114"/>
      <c r="AW176" s="114"/>
      <c r="AX176" s="114"/>
      <c r="AY176" s="114"/>
      <c r="AZ176" s="114">
        <v>0</v>
      </c>
      <c r="BA176" s="114"/>
      <c r="BB176" s="114"/>
      <c r="BC176" s="114"/>
      <c r="BD176" s="114"/>
      <c r="BE176" s="114">
        <v>100</v>
      </c>
      <c r="BF176" s="114"/>
      <c r="BG176" s="114"/>
      <c r="BH176" s="114"/>
      <c r="BI176" s="114"/>
    </row>
    <row r="178" spans="1:79" ht="14.25" customHeight="1" x14ac:dyDescent="0.2">
      <c r="A178" s="42" t="s">
        <v>124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5" customHeight="1" x14ac:dyDescent="0.2">
      <c r="A179" s="53" t="s">
        <v>250</v>
      </c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3"/>
      <c r="BQ179" s="53"/>
      <c r="BR179" s="53"/>
    </row>
    <row r="180" spans="1:79" ht="12.95" customHeight="1" x14ac:dyDescent="0.2">
      <c r="A180" s="60" t="s">
        <v>19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2"/>
      <c r="U180" s="36" t="s">
        <v>251</v>
      </c>
      <c r="V180" s="36"/>
      <c r="W180" s="36"/>
      <c r="X180" s="36"/>
      <c r="Y180" s="36"/>
      <c r="Z180" s="36"/>
      <c r="AA180" s="36"/>
      <c r="AB180" s="36"/>
      <c r="AC180" s="36"/>
      <c r="AD180" s="36"/>
      <c r="AE180" s="36" t="s">
        <v>254</v>
      </c>
      <c r="AF180" s="36"/>
      <c r="AG180" s="36"/>
      <c r="AH180" s="36"/>
      <c r="AI180" s="36"/>
      <c r="AJ180" s="36"/>
      <c r="AK180" s="36"/>
      <c r="AL180" s="36"/>
      <c r="AM180" s="36"/>
      <c r="AN180" s="36"/>
      <c r="AO180" s="36" t="s">
        <v>262</v>
      </c>
      <c r="AP180" s="36"/>
      <c r="AQ180" s="36"/>
      <c r="AR180" s="36"/>
      <c r="AS180" s="36"/>
      <c r="AT180" s="36"/>
      <c r="AU180" s="36"/>
      <c r="AV180" s="36"/>
      <c r="AW180" s="36"/>
      <c r="AX180" s="36"/>
      <c r="AY180" s="36" t="s">
        <v>272</v>
      </c>
      <c r="AZ180" s="36"/>
      <c r="BA180" s="36"/>
      <c r="BB180" s="36"/>
      <c r="BC180" s="36"/>
      <c r="BD180" s="36"/>
      <c r="BE180" s="36"/>
      <c r="BF180" s="36"/>
      <c r="BG180" s="36"/>
      <c r="BH180" s="36"/>
      <c r="BI180" s="36" t="s">
        <v>277</v>
      </c>
      <c r="BJ180" s="36"/>
      <c r="BK180" s="36"/>
      <c r="BL180" s="36"/>
      <c r="BM180" s="36"/>
      <c r="BN180" s="36"/>
      <c r="BO180" s="36"/>
      <c r="BP180" s="36"/>
      <c r="BQ180" s="36"/>
      <c r="BR180" s="36"/>
    </row>
    <row r="181" spans="1:79" ht="30" customHeight="1" x14ac:dyDescent="0.2">
      <c r="A181" s="63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5"/>
      <c r="U181" s="36" t="s">
        <v>4</v>
      </c>
      <c r="V181" s="36"/>
      <c r="W181" s="36"/>
      <c r="X181" s="36"/>
      <c r="Y181" s="36"/>
      <c r="Z181" s="36" t="s">
        <v>3</v>
      </c>
      <c r="AA181" s="36"/>
      <c r="AB181" s="36"/>
      <c r="AC181" s="36"/>
      <c r="AD181" s="36"/>
      <c r="AE181" s="36" t="s">
        <v>4</v>
      </c>
      <c r="AF181" s="36"/>
      <c r="AG181" s="36"/>
      <c r="AH181" s="36"/>
      <c r="AI181" s="36"/>
      <c r="AJ181" s="36" t="s">
        <v>3</v>
      </c>
      <c r="AK181" s="36"/>
      <c r="AL181" s="36"/>
      <c r="AM181" s="36"/>
      <c r="AN181" s="36"/>
      <c r="AO181" s="36" t="s">
        <v>4</v>
      </c>
      <c r="AP181" s="36"/>
      <c r="AQ181" s="36"/>
      <c r="AR181" s="36"/>
      <c r="AS181" s="36"/>
      <c r="AT181" s="36" t="s">
        <v>3</v>
      </c>
      <c r="AU181" s="36"/>
      <c r="AV181" s="36"/>
      <c r="AW181" s="36"/>
      <c r="AX181" s="36"/>
      <c r="AY181" s="36" t="s">
        <v>4</v>
      </c>
      <c r="AZ181" s="36"/>
      <c r="BA181" s="36"/>
      <c r="BB181" s="36"/>
      <c r="BC181" s="36"/>
      <c r="BD181" s="36" t="s">
        <v>3</v>
      </c>
      <c r="BE181" s="36"/>
      <c r="BF181" s="36"/>
      <c r="BG181" s="36"/>
      <c r="BH181" s="36"/>
      <c r="BI181" s="36" t="s">
        <v>4</v>
      </c>
      <c r="BJ181" s="36"/>
      <c r="BK181" s="36"/>
      <c r="BL181" s="36"/>
      <c r="BM181" s="36"/>
      <c r="BN181" s="36" t="s">
        <v>3</v>
      </c>
      <c r="BO181" s="36"/>
      <c r="BP181" s="36"/>
      <c r="BQ181" s="36"/>
      <c r="BR181" s="36"/>
    </row>
    <row r="182" spans="1:79" ht="15" customHeight="1" x14ac:dyDescent="0.2">
      <c r="A182" s="30">
        <v>1</v>
      </c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2"/>
      <c r="U182" s="36">
        <v>2</v>
      </c>
      <c r="V182" s="36"/>
      <c r="W182" s="36"/>
      <c r="X182" s="36"/>
      <c r="Y182" s="36"/>
      <c r="Z182" s="36">
        <v>3</v>
      </c>
      <c r="AA182" s="36"/>
      <c r="AB182" s="36"/>
      <c r="AC182" s="36"/>
      <c r="AD182" s="36"/>
      <c r="AE182" s="36">
        <v>4</v>
      </c>
      <c r="AF182" s="36"/>
      <c r="AG182" s="36"/>
      <c r="AH182" s="36"/>
      <c r="AI182" s="36"/>
      <c r="AJ182" s="36">
        <v>5</v>
      </c>
      <c r="AK182" s="36"/>
      <c r="AL182" s="36"/>
      <c r="AM182" s="36"/>
      <c r="AN182" s="36"/>
      <c r="AO182" s="36">
        <v>6</v>
      </c>
      <c r="AP182" s="36"/>
      <c r="AQ182" s="36"/>
      <c r="AR182" s="36"/>
      <c r="AS182" s="36"/>
      <c r="AT182" s="36">
        <v>7</v>
      </c>
      <c r="AU182" s="36"/>
      <c r="AV182" s="36"/>
      <c r="AW182" s="36"/>
      <c r="AX182" s="36"/>
      <c r="AY182" s="36">
        <v>8</v>
      </c>
      <c r="AZ182" s="36"/>
      <c r="BA182" s="36"/>
      <c r="BB182" s="36"/>
      <c r="BC182" s="36"/>
      <c r="BD182" s="36">
        <v>9</v>
      </c>
      <c r="BE182" s="36"/>
      <c r="BF182" s="36"/>
      <c r="BG182" s="36"/>
      <c r="BH182" s="36"/>
      <c r="BI182" s="36">
        <v>10</v>
      </c>
      <c r="BJ182" s="36"/>
      <c r="BK182" s="36"/>
      <c r="BL182" s="36"/>
      <c r="BM182" s="36"/>
      <c r="BN182" s="36">
        <v>11</v>
      </c>
      <c r="BO182" s="36"/>
      <c r="BP182" s="36"/>
      <c r="BQ182" s="36"/>
      <c r="BR182" s="36"/>
    </row>
    <row r="183" spans="1:79" s="1" customFormat="1" ht="15.75" hidden="1" customHeight="1" x14ac:dyDescent="0.2">
      <c r="A183" s="33" t="s">
        <v>57</v>
      </c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5"/>
      <c r="U183" s="38" t="s">
        <v>65</v>
      </c>
      <c r="V183" s="38"/>
      <c r="W183" s="38"/>
      <c r="X183" s="38"/>
      <c r="Y183" s="38"/>
      <c r="Z183" s="37" t="s">
        <v>66</v>
      </c>
      <c r="AA183" s="37"/>
      <c r="AB183" s="37"/>
      <c r="AC183" s="37"/>
      <c r="AD183" s="37"/>
      <c r="AE183" s="38" t="s">
        <v>67</v>
      </c>
      <c r="AF183" s="38"/>
      <c r="AG183" s="38"/>
      <c r="AH183" s="38"/>
      <c r="AI183" s="38"/>
      <c r="AJ183" s="37" t="s">
        <v>68</v>
      </c>
      <c r="AK183" s="37"/>
      <c r="AL183" s="37"/>
      <c r="AM183" s="37"/>
      <c r="AN183" s="37"/>
      <c r="AO183" s="38" t="s">
        <v>58</v>
      </c>
      <c r="AP183" s="38"/>
      <c r="AQ183" s="38"/>
      <c r="AR183" s="38"/>
      <c r="AS183" s="38"/>
      <c r="AT183" s="37" t="s">
        <v>59</v>
      </c>
      <c r="AU183" s="37"/>
      <c r="AV183" s="37"/>
      <c r="AW183" s="37"/>
      <c r="AX183" s="37"/>
      <c r="AY183" s="38" t="s">
        <v>60</v>
      </c>
      <c r="AZ183" s="38"/>
      <c r="BA183" s="38"/>
      <c r="BB183" s="38"/>
      <c r="BC183" s="38"/>
      <c r="BD183" s="37" t="s">
        <v>61</v>
      </c>
      <c r="BE183" s="37"/>
      <c r="BF183" s="37"/>
      <c r="BG183" s="37"/>
      <c r="BH183" s="37"/>
      <c r="BI183" s="38" t="s">
        <v>62</v>
      </c>
      <c r="BJ183" s="38"/>
      <c r="BK183" s="38"/>
      <c r="BL183" s="38"/>
      <c r="BM183" s="38"/>
      <c r="BN183" s="37" t="s">
        <v>63</v>
      </c>
      <c r="BO183" s="37"/>
      <c r="BP183" s="37"/>
      <c r="BQ183" s="37"/>
      <c r="BR183" s="37"/>
      <c r="CA183" t="s">
        <v>41</v>
      </c>
    </row>
    <row r="184" spans="1:79" s="6" customFormat="1" ht="12.75" customHeight="1" x14ac:dyDescent="0.2">
      <c r="A184" s="86" t="s">
        <v>147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115"/>
      <c r="AH184" s="115"/>
      <c r="AI184" s="115"/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  <c r="BB184" s="115"/>
      <c r="BC184" s="115"/>
      <c r="BD184" s="115"/>
      <c r="BE184" s="115"/>
      <c r="BF184" s="115"/>
      <c r="BG184" s="115"/>
      <c r="BH184" s="115"/>
      <c r="BI184" s="115"/>
      <c r="BJ184" s="115"/>
      <c r="BK184" s="115"/>
      <c r="BL184" s="115"/>
      <c r="BM184" s="115"/>
      <c r="BN184" s="115"/>
      <c r="BO184" s="115"/>
      <c r="BP184" s="115"/>
      <c r="BQ184" s="115"/>
      <c r="BR184" s="115"/>
      <c r="CA184" s="6" t="s">
        <v>42</v>
      </c>
    </row>
    <row r="185" spans="1:79" s="98" customFormat="1" ht="38.25" customHeight="1" x14ac:dyDescent="0.2">
      <c r="A185" s="91" t="s">
        <v>232</v>
      </c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3"/>
      <c r="U185" s="116" t="s">
        <v>173</v>
      </c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 t="s">
        <v>173</v>
      </c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 t="s">
        <v>173</v>
      </c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 t="s">
        <v>173</v>
      </c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 t="s">
        <v>173</v>
      </c>
      <c r="BJ185" s="116"/>
      <c r="BK185" s="116"/>
      <c r="BL185" s="116"/>
      <c r="BM185" s="116"/>
      <c r="BN185" s="116"/>
      <c r="BO185" s="116"/>
      <c r="BP185" s="116"/>
      <c r="BQ185" s="116"/>
      <c r="BR185" s="116"/>
    </row>
    <row r="188" spans="1:79" ht="14.25" customHeight="1" x14ac:dyDescent="0.2">
      <c r="A188" s="42" t="s">
        <v>125</v>
      </c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</row>
    <row r="189" spans="1:79" ht="15" customHeight="1" x14ac:dyDescent="0.2">
      <c r="A189" s="60" t="s">
        <v>6</v>
      </c>
      <c r="B189" s="61"/>
      <c r="C189" s="61"/>
      <c r="D189" s="60" t="s">
        <v>10</v>
      </c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2"/>
      <c r="W189" s="36" t="s">
        <v>251</v>
      </c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 t="s">
        <v>255</v>
      </c>
      <c r="AJ189" s="36"/>
      <c r="AK189" s="36"/>
      <c r="AL189" s="36"/>
      <c r="AM189" s="36"/>
      <c r="AN189" s="36"/>
      <c r="AO189" s="36"/>
      <c r="AP189" s="36"/>
      <c r="AQ189" s="36"/>
      <c r="AR189" s="36"/>
      <c r="AS189" s="36"/>
      <c r="AT189" s="36"/>
      <c r="AU189" s="36" t="s">
        <v>267</v>
      </c>
      <c r="AV189" s="36"/>
      <c r="AW189" s="36"/>
      <c r="AX189" s="36"/>
      <c r="AY189" s="36"/>
      <c r="AZ189" s="36"/>
      <c r="BA189" s="36" t="s">
        <v>273</v>
      </c>
      <c r="BB189" s="36"/>
      <c r="BC189" s="36"/>
      <c r="BD189" s="36"/>
      <c r="BE189" s="36"/>
      <c r="BF189" s="36"/>
      <c r="BG189" s="36" t="s">
        <v>282</v>
      </c>
      <c r="BH189" s="36"/>
      <c r="BI189" s="36"/>
      <c r="BJ189" s="36"/>
      <c r="BK189" s="36"/>
      <c r="BL189" s="36"/>
    </row>
    <row r="190" spans="1:79" ht="15" customHeight="1" x14ac:dyDescent="0.2">
      <c r="A190" s="76"/>
      <c r="B190" s="77"/>
      <c r="C190" s="77"/>
      <c r="D190" s="76"/>
      <c r="E190" s="77"/>
      <c r="F190" s="77"/>
      <c r="G190" s="77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8"/>
      <c r="W190" s="36" t="s">
        <v>4</v>
      </c>
      <c r="X190" s="36"/>
      <c r="Y190" s="36"/>
      <c r="Z190" s="36"/>
      <c r="AA190" s="36"/>
      <c r="AB190" s="36"/>
      <c r="AC190" s="36" t="s">
        <v>3</v>
      </c>
      <c r="AD190" s="36"/>
      <c r="AE190" s="36"/>
      <c r="AF190" s="36"/>
      <c r="AG190" s="36"/>
      <c r="AH190" s="36"/>
      <c r="AI190" s="36" t="s">
        <v>4</v>
      </c>
      <c r="AJ190" s="36"/>
      <c r="AK190" s="36"/>
      <c r="AL190" s="36"/>
      <c r="AM190" s="36"/>
      <c r="AN190" s="36"/>
      <c r="AO190" s="36" t="s">
        <v>3</v>
      </c>
      <c r="AP190" s="36"/>
      <c r="AQ190" s="36"/>
      <c r="AR190" s="36"/>
      <c r="AS190" s="36"/>
      <c r="AT190" s="36"/>
      <c r="AU190" s="49" t="s">
        <v>4</v>
      </c>
      <c r="AV190" s="49"/>
      <c r="AW190" s="49"/>
      <c r="AX190" s="49" t="s">
        <v>3</v>
      </c>
      <c r="AY190" s="49"/>
      <c r="AZ190" s="49"/>
      <c r="BA190" s="49" t="s">
        <v>4</v>
      </c>
      <c r="BB190" s="49"/>
      <c r="BC190" s="49"/>
      <c r="BD190" s="49" t="s">
        <v>3</v>
      </c>
      <c r="BE190" s="49"/>
      <c r="BF190" s="49"/>
      <c r="BG190" s="49" t="s">
        <v>4</v>
      </c>
      <c r="BH190" s="49"/>
      <c r="BI190" s="49"/>
      <c r="BJ190" s="49" t="s">
        <v>3</v>
      </c>
      <c r="BK190" s="49"/>
      <c r="BL190" s="49"/>
    </row>
    <row r="191" spans="1:79" ht="57" customHeight="1" x14ac:dyDescent="0.2">
      <c r="A191" s="63"/>
      <c r="B191" s="64"/>
      <c r="C191" s="64"/>
      <c r="D191" s="63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5"/>
      <c r="W191" s="36" t="s">
        <v>12</v>
      </c>
      <c r="X191" s="36"/>
      <c r="Y191" s="36"/>
      <c r="Z191" s="36" t="s">
        <v>11</v>
      </c>
      <c r="AA191" s="36"/>
      <c r="AB191" s="36"/>
      <c r="AC191" s="36" t="s">
        <v>12</v>
      </c>
      <c r="AD191" s="36"/>
      <c r="AE191" s="36"/>
      <c r="AF191" s="36" t="s">
        <v>11</v>
      </c>
      <c r="AG191" s="36"/>
      <c r="AH191" s="36"/>
      <c r="AI191" s="36" t="s">
        <v>12</v>
      </c>
      <c r="AJ191" s="36"/>
      <c r="AK191" s="36"/>
      <c r="AL191" s="36" t="s">
        <v>11</v>
      </c>
      <c r="AM191" s="36"/>
      <c r="AN191" s="36"/>
      <c r="AO191" s="36" t="s">
        <v>12</v>
      </c>
      <c r="AP191" s="36"/>
      <c r="AQ191" s="36"/>
      <c r="AR191" s="36" t="s">
        <v>11</v>
      </c>
      <c r="AS191" s="36"/>
      <c r="AT191" s="36"/>
      <c r="AU191" s="49"/>
      <c r="AV191" s="49"/>
      <c r="AW191" s="49"/>
      <c r="AX191" s="49"/>
      <c r="AY191" s="49"/>
      <c r="AZ191" s="49"/>
      <c r="BA191" s="49"/>
      <c r="BB191" s="49"/>
      <c r="BC191" s="49"/>
      <c r="BD191" s="49"/>
      <c r="BE191" s="49"/>
      <c r="BF191" s="49"/>
      <c r="BG191" s="49"/>
      <c r="BH191" s="49"/>
      <c r="BI191" s="49"/>
      <c r="BJ191" s="49"/>
      <c r="BK191" s="49"/>
      <c r="BL191" s="49"/>
    </row>
    <row r="192" spans="1:79" ht="15" customHeight="1" x14ac:dyDescent="0.2">
      <c r="A192" s="30">
        <v>1</v>
      </c>
      <c r="B192" s="31"/>
      <c r="C192" s="31"/>
      <c r="D192" s="30">
        <v>2</v>
      </c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2"/>
      <c r="W192" s="36">
        <v>3</v>
      </c>
      <c r="X192" s="36"/>
      <c r="Y192" s="36"/>
      <c r="Z192" s="36">
        <v>4</v>
      </c>
      <c r="AA192" s="36"/>
      <c r="AB192" s="36"/>
      <c r="AC192" s="36">
        <v>5</v>
      </c>
      <c r="AD192" s="36"/>
      <c r="AE192" s="36"/>
      <c r="AF192" s="36">
        <v>6</v>
      </c>
      <c r="AG192" s="36"/>
      <c r="AH192" s="36"/>
      <c r="AI192" s="36">
        <v>7</v>
      </c>
      <c r="AJ192" s="36"/>
      <c r="AK192" s="36"/>
      <c r="AL192" s="36">
        <v>8</v>
      </c>
      <c r="AM192" s="36"/>
      <c r="AN192" s="36"/>
      <c r="AO192" s="36">
        <v>9</v>
      </c>
      <c r="AP192" s="36"/>
      <c r="AQ192" s="36"/>
      <c r="AR192" s="36">
        <v>10</v>
      </c>
      <c r="AS192" s="36"/>
      <c r="AT192" s="36"/>
      <c r="AU192" s="36">
        <v>11</v>
      </c>
      <c r="AV192" s="36"/>
      <c r="AW192" s="36"/>
      <c r="AX192" s="36">
        <v>12</v>
      </c>
      <c r="AY192" s="36"/>
      <c r="AZ192" s="36"/>
      <c r="BA192" s="36">
        <v>13</v>
      </c>
      <c r="BB192" s="36"/>
      <c r="BC192" s="36"/>
      <c r="BD192" s="36">
        <v>14</v>
      </c>
      <c r="BE192" s="36"/>
      <c r="BF192" s="36"/>
      <c r="BG192" s="36">
        <v>15</v>
      </c>
      <c r="BH192" s="36"/>
      <c r="BI192" s="36"/>
      <c r="BJ192" s="36">
        <v>16</v>
      </c>
      <c r="BK192" s="36"/>
      <c r="BL192" s="36"/>
    </row>
    <row r="193" spans="1:79" s="1" customFormat="1" ht="12.75" hidden="1" customHeight="1" x14ac:dyDescent="0.2">
      <c r="A193" s="33" t="s">
        <v>69</v>
      </c>
      <c r="B193" s="34"/>
      <c r="C193" s="34"/>
      <c r="D193" s="33" t="s">
        <v>57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8" t="s">
        <v>72</v>
      </c>
      <c r="X193" s="38"/>
      <c r="Y193" s="38"/>
      <c r="Z193" s="38" t="s">
        <v>73</v>
      </c>
      <c r="AA193" s="38"/>
      <c r="AB193" s="38"/>
      <c r="AC193" s="37" t="s">
        <v>74</v>
      </c>
      <c r="AD193" s="37"/>
      <c r="AE193" s="37"/>
      <c r="AF193" s="37" t="s">
        <v>75</v>
      </c>
      <c r="AG193" s="37"/>
      <c r="AH193" s="37"/>
      <c r="AI193" s="38" t="s">
        <v>76</v>
      </c>
      <c r="AJ193" s="38"/>
      <c r="AK193" s="38"/>
      <c r="AL193" s="38" t="s">
        <v>77</v>
      </c>
      <c r="AM193" s="38"/>
      <c r="AN193" s="38"/>
      <c r="AO193" s="37" t="s">
        <v>104</v>
      </c>
      <c r="AP193" s="37"/>
      <c r="AQ193" s="37"/>
      <c r="AR193" s="37" t="s">
        <v>78</v>
      </c>
      <c r="AS193" s="37"/>
      <c r="AT193" s="37"/>
      <c r="AU193" s="38" t="s">
        <v>105</v>
      </c>
      <c r="AV193" s="38"/>
      <c r="AW193" s="38"/>
      <c r="AX193" s="37" t="s">
        <v>106</v>
      </c>
      <c r="AY193" s="37"/>
      <c r="AZ193" s="37"/>
      <c r="BA193" s="38" t="s">
        <v>107</v>
      </c>
      <c r="BB193" s="38"/>
      <c r="BC193" s="38"/>
      <c r="BD193" s="37" t="s">
        <v>108</v>
      </c>
      <c r="BE193" s="37"/>
      <c r="BF193" s="37"/>
      <c r="BG193" s="38" t="s">
        <v>109</v>
      </c>
      <c r="BH193" s="38"/>
      <c r="BI193" s="38"/>
      <c r="BJ193" s="37" t="s">
        <v>110</v>
      </c>
      <c r="BK193" s="37"/>
      <c r="BL193" s="37"/>
      <c r="CA193" s="1" t="s">
        <v>103</v>
      </c>
    </row>
    <row r="194" spans="1:79" s="6" customFormat="1" ht="12.75" customHeight="1" x14ac:dyDescent="0.2">
      <c r="A194" s="86">
        <v>1</v>
      </c>
      <c r="B194" s="84"/>
      <c r="C194" s="84"/>
      <c r="D194" s="99" t="s">
        <v>234</v>
      </c>
      <c r="E194" s="100"/>
      <c r="F194" s="100"/>
      <c r="G194" s="100"/>
      <c r="H194" s="100"/>
      <c r="I194" s="100"/>
      <c r="J194" s="100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101"/>
      <c r="W194" s="111"/>
      <c r="X194" s="111"/>
      <c r="Y194" s="111"/>
      <c r="Z194" s="111"/>
      <c r="AA194" s="111"/>
      <c r="AB194" s="111"/>
      <c r="AC194" s="111"/>
      <c r="AD194" s="111"/>
      <c r="AE194" s="111"/>
      <c r="AF194" s="111"/>
      <c r="AG194" s="111"/>
      <c r="AH194" s="111"/>
      <c r="AI194" s="111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  <c r="AW194" s="111"/>
      <c r="AX194" s="111"/>
      <c r="AY194" s="111"/>
      <c r="AZ194" s="111"/>
      <c r="BA194" s="111"/>
      <c r="BB194" s="111"/>
      <c r="BC194" s="111"/>
      <c r="BD194" s="111"/>
      <c r="BE194" s="111"/>
      <c r="BF194" s="111"/>
      <c r="BG194" s="111"/>
      <c r="BH194" s="111"/>
      <c r="BI194" s="111"/>
      <c r="BJ194" s="111"/>
      <c r="BK194" s="111"/>
      <c r="BL194" s="111"/>
      <c r="CA194" s="6" t="s">
        <v>43</v>
      </c>
    </row>
    <row r="195" spans="1:79" s="98" customFormat="1" ht="25.5" customHeight="1" x14ac:dyDescent="0.2">
      <c r="A195" s="88">
        <v>2</v>
      </c>
      <c r="B195" s="89"/>
      <c r="C195" s="89"/>
      <c r="D195" s="91" t="s">
        <v>235</v>
      </c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3"/>
      <c r="W195" s="114" t="s">
        <v>173</v>
      </c>
      <c r="X195" s="114"/>
      <c r="Y195" s="114"/>
      <c r="Z195" s="114" t="s">
        <v>173</v>
      </c>
      <c r="AA195" s="114"/>
      <c r="AB195" s="114"/>
      <c r="AC195" s="114"/>
      <c r="AD195" s="114"/>
      <c r="AE195" s="114"/>
      <c r="AF195" s="114"/>
      <c r="AG195" s="114"/>
      <c r="AH195" s="114"/>
      <c r="AI195" s="114" t="s">
        <v>173</v>
      </c>
      <c r="AJ195" s="114"/>
      <c r="AK195" s="114"/>
      <c r="AL195" s="114" t="s">
        <v>173</v>
      </c>
      <c r="AM195" s="114"/>
      <c r="AN195" s="114"/>
      <c r="AO195" s="114"/>
      <c r="AP195" s="114"/>
      <c r="AQ195" s="114"/>
      <c r="AR195" s="114"/>
      <c r="AS195" s="114"/>
      <c r="AT195" s="114"/>
      <c r="AU195" s="114" t="s">
        <v>173</v>
      </c>
      <c r="AV195" s="114"/>
      <c r="AW195" s="114"/>
      <c r="AX195" s="114"/>
      <c r="AY195" s="114"/>
      <c r="AZ195" s="114"/>
      <c r="BA195" s="114" t="s">
        <v>173</v>
      </c>
      <c r="BB195" s="114"/>
      <c r="BC195" s="114"/>
      <c r="BD195" s="114"/>
      <c r="BE195" s="114"/>
      <c r="BF195" s="114"/>
      <c r="BG195" s="114" t="s">
        <v>173</v>
      </c>
      <c r="BH195" s="114"/>
      <c r="BI195" s="114"/>
      <c r="BJ195" s="114"/>
      <c r="BK195" s="114"/>
      <c r="BL195" s="114"/>
    </row>
    <row r="198" spans="1:79" ht="14.25" customHeight="1" x14ac:dyDescent="0.2">
      <c r="A198" s="42" t="s">
        <v>153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4.25" customHeight="1" x14ac:dyDescent="0.2">
      <c r="A199" s="42" t="s">
        <v>268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</row>
    <row r="200" spans="1:79" ht="15" customHeight="1" x14ac:dyDescent="0.2">
      <c r="A200" s="40" t="s">
        <v>250</v>
      </c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</row>
    <row r="201" spans="1:79" ht="15" customHeight="1" x14ac:dyDescent="0.2">
      <c r="A201" s="36" t="s">
        <v>6</v>
      </c>
      <c r="B201" s="36"/>
      <c r="C201" s="36"/>
      <c r="D201" s="36"/>
      <c r="E201" s="36"/>
      <c r="F201" s="36"/>
      <c r="G201" s="36" t="s">
        <v>126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 t="s">
        <v>13</v>
      </c>
      <c r="U201" s="36"/>
      <c r="V201" s="36"/>
      <c r="W201" s="36"/>
      <c r="X201" s="36"/>
      <c r="Y201" s="36"/>
      <c r="Z201" s="36"/>
      <c r="AA201" s="30" t="s">
        <v>251</v>
      </c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5"/>
      <c r="AP201" s="30" t="s">
        <v>254</v>
      </c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2"/>
      <c r="BE201" s="30" t="s">
        <v>262</v>
      </c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2"/>
    </row>
    <row r="202" spans="1:79" ht="32.1" customHeight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 t="s">
        <v>4</v>
      </c>
      <c r="AB202" s="36"/>
      <c r="AC202" s="36"/>
      <c r="AD202" s="36"/>
      <c r="AE202" s="36"/>
      <c r="AF202" s="36" t="s">
        <v>3</v>
      </c>
      <c r="AG202" s="36"/>
      <c r="AH202" s="36"/>
      <c r="AI202" s="36"/>
      <c r="AJ202" s="36"/>
      <c r="AK202" s="36" t="s">
        <v>89</v>
      </c>
      <c r="AL202" s="36"/>
      <c r="AM202" s="36"/>
      <c r="AN202" s="36"/>
      <c r="AO202" s="36"/>
      <c r="AP202" s="36" t="s">
        <v>4</v>
      </c>
      <c r="AQ202" s="36"/>
      <c r="AR202" s="36"/>
      <c r="AS202" s="36"/>
      <c r="AT202" s="36"/>
      <c r="AU202" s="36" t="s">
        <v>3</v>
      </c>
      <c r="AV202" s="36"/>
      <c r="AW202" s="36"/>
      <c r="AX202" s="36"/>
      <c r="AY202" s="36"/>
      <c r="AZ202" s="36" t="s">
        <v>96</v>
      </c>
      <c r="BA202" s="36"/>
      <c r="BB202" s="36"/>
      <c r="BC202" s="36"/>
      <c r="BD202" s="36"/>
      <c r="BE202" s="36" t="s">
        <v>4</v>
      </c>
      <c r="BF202" s="36"/>
      <c r="BG202" s="36"/>
      <c r="BH202" s="36"/>
      <c r="BI202" s="36"/>
      <c r="BJ202" s="36" t="s">
        <v>3</v>
      </c>
      <c r="BK202" s="36"/>
      <c r="BL202" s="36"/>
      <c r="BM202" s="36"/>
      <c r="BN202" s="36"/>
      <c r="BO202" s="36" t="s">
        <v>127</v>
      </c>
      <c r="BP202" s="36"/>
      <c r="BQ202" s="36"/>
      <c r="BR202" s="36"/>
      <c r="BS202" s="36"/>
    </row>
    <row r="203" spans="1:79" ht="15" customHeight="1" x14ac:dyDescent="0.2">
      <c r="A203" s="36">
        <v>1</v>
      </c>
      <c r="B203" s="36"/>
      <c r="C203" s="36"/>
      <c r="D203" s="36"/>
      <c r="E203" s="36"/>
      <c r="F203" s="36"/>
      <c r="G203" s="36">
        <v>2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>
        <v>3</v>
      </c>
      <c r="U203" s="36"/>
      <c r="V203" s="36"/>
      <c r="W203" s="36"/>
      <c r="X203" s="36"/>
      <c r="Y203" s="36"/>
      <c r="Z203" s="36"/>
      <c r="AA203" s="36">
        <v>4</v>
      </c>
      <c r="AB203" s="36"/>
      <c r="AC203" s="36"/>
      <c r="AD203" s="36"/>
      <c r="AE203" s="36"/>
      <c r="AF203" s="36">
        <v>5</v>
      </c>
      <c r="AG203" s="36"/>
      <c r="AH203" s="36"/>
      <c r="AI203" s="36"/>
      <c r="AJ203" s="36"/>
      <c r="AK203" s="36">
        <v>6</v>
      </c>
      <c r="AL203" s="36"/>
      <c r="AM203" s="36"/>
      <c r="AN203" s="36"/>
      <c r="AO203" s="36"/>
      <c r="AP203" s="36">
        <v>7</v>
      </c>
      <c r="AQ203" s="36"/>
      <c r="AR203" s="36"/>
      <c r="AS203" s="36"/>
      <c r="AT203" s="36"/>
      <c r="AU203" s="36">
        <v>8</v>
      </c>
      <c r="AV203" s="36"/>
      <c r="AW203" s="36"/>
      <c r="AX203" s="36"/>
      <c r="AY203" s="36"/>
      <c r="AZ203" s="36">
        <v>9</v>
      </c>
      <c r="BA203" s="36"/>
      <c r="BB203" s="36"/>
      <c r="BC203" s="36"/>
      <c r="BD203" s="36"/>
      <c r="BE203" s="36">
        <v>10</v>
      </c>
      <c r="BF203" s="36"/>
      <c r="BG203" s="36"/>
      <c r="BH203" s="36"/>
      <c r="BI203" s="36"/>
      <c r="BJ203" s="36">
        <v>11</v>
      </c>
      <c r="BK203" s="36"/>
      <c r="BL203" s="36"/>
      <c r="BM203" s="36"/>
      <c r="BN203" s="36"/>
      <c r="BO203" s="36">
        <v>12</v>
      </c>
      <c r="BP203" s="36"/>
      <c r="BQ203" s="36"/>
      <c r="BR203" s="36"/>
      <c r="BS203" s="36"/>
    </row>
    <row r="204" spans="1:79" s="1" customFormat="1" ht="15" hidden="1" customHeight="1" x14ac:dyDescent="0.2">
      <c r="A204" s="38" t="s">
        <v>69</v>
      </c>
      <c r="B204" s="38"/>
      <c r="C204" s="38"/>
      <c r="D204" s="38"/>
      <c r="E204" s="38"/>
      <c r="F204" s="38"/>
      <c r="G204" s="72" t="s">
        <v>57</v>
      </c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 t="s">
        <v>79</v>
      </c>
      <c r="U204" s="72"/>
      <c r="V204" s="72"/>
      <c r="W204" s="72"/>
      <c r="X204" s="72"/>
      <c r="Y204" s="72"/>
      <c r="Z204" s="72"/>
      <c r="AA204" s="37" t="s">
        <v>65</v>
      </c>
      <c r="AB204" s="37"/>
      <c r="AC204" s="37"/>
      <c r="AD204" s="37"/>
      <c r="AE204" s="37"/>
      <c r="AF204" s="37" t="s">
        <v>66</v>
      </c>
      <c r="AG204" s="37"/>
      <c r="AH204" s="37"/>
      <c r="AI204" s="37"/>
      <c r="AJ204" s="37"/>
      <c r="AK204" s="44" t="s">
        <v>122</v>
      </c>
      <c r="AL204" s="44"/>
      <c r="AM204" s="44"/>
      <c r="AN204" s="44"/>
      <c r="AO204" s="44"/>
      <c r="AP204" s="37" t="s">
        <v>67</v>
      </c>
      <c r="AQ204" s="37"/>
      <c r="AR204" s="37"/>
      <c r="AS204" s="37"/>
      <c r="AT204" s="37"/>
      <c r="AU204" s="37" t="s">
        <v>68</v>
      </c>
      <c r="AV204" s="37"/>
      <c r="AW204" s="37"/>
      <c r="AX204" s="37"/>
      <c r="AY204" s="37"/>
      <c r="AZ204" s="44" t="s">
        <v>122</v>
      </c>
      <c r="BA204" s="44"/>
      <c r="BB204" s="44"/>
      <c r="BC204" s="44"/>
      <c r="BD204" s="44"/>
      <c r="BE204" s="37" t="s">
        <v>58</v>
      </c>
      <c r="BF204" s="37"/>
      <c r="BG204" s="37"/>
      <c r="BH204" s="37"/>
      <c r="BI204" s="37"/>
      <c r="BJ204" s="37" t="s">
        <v>59</v>
      </c>
      <c r="BK204" s="37"/>
      <c r="BL204" s="37"/>
      <c r="BM204" s="37"/>
      <c r="BN204" s="37"/>
      <c r="BO204" s="44" t="s">
        <v>122</v>
      </c>
      <c r="BP204" s="44"/>
      <c r="BQ204" s="44"/>
      <c r="BR204" s="44"/>
      <c r="BS204" s="44"/>
      <c r="CA204" s="1" t="s">
        <v>44</v>
      </c>
    </row>
    <row r="205" spans="1:79" s="98" customFormat="1" ht="63.75" customHeight="1" x14ac:dyDescent="0.2">
      <c r="A205" s="109">
        <v>1</v>
      </c>
      <c r="B205" s="109"/>
      <c r="C205" s="109"/>
      <c r="D205" s="109"/>
      <c r="E205" s="109"/>
      <c r="F205" s="109"/>
      <c r="G205" s="91" t="s">
        <v>351</v>
      </c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3"/>
      <c r="T205" s="133" t="s">
        <v>405</v>
      </c>
      <c r="U205" s="92"/>
      <c r="V205" s="92"/>
      <c r="W205" s="92"/>
      <c r="X205" s="92"/>
      <c r="Y205" s="92"/>
      <c r="Z205" s="93"/>
      <c r="AA205" s="116">
        <v>10168181</v>
      </c>
      <c r="AB205" s="116"/>
      <c r="AC205" s="116"/>
      <c r="AD205" s="116"/>
      <c r="AE205" s="116"/>
      <c r="AF205" s="116">
        <v>0</v>
      </c>
      <c r="AG205" s="116"/>
      <c r="AH205" s="116"/>
      <c r="AI205" s="116"/>
      <c r="AJ205" s="116"/>
      <c r="AK205" s="116">
        <f>IF(ISNUMBER(AA205),AA205,0)+IF(ISNUMBER(AF205),AF205,0)</f>
        <v>10168181</v>
      </c>
      <c r="AL205" s="116"/>
      <c r="AM205" s="116"/>
      <c r="AN205" s="116"/>
      <c r="AO205" s="116"/>
      <c r="AP205" s="116">
        <v>13430400</v>
      </c>
      <c r="AQ205" s="116"/>
      <c r="AR205" s="116"/>
      <c r="AS205" s="116"/>
      <c r="AT205" s="116"/>
      <c r="AU205" s="116">
        <v>0</v>
      </c>
      <c r="AV205" s="116"/>
      <c r="AW205" s="116"/>
      <c r="AX205" s="116"/>
      <c r="AY205" s="116"/>
      <c r="AZ205" s="116">
        <f>IF(ISNUMBER(AP205),AP205,0)+IF(ISNUMBER(AU205),AU205,0)</f>
        <v>13430400</v>
      </c>
      <c r="BA205" s="116"/>
      <c r="BB205" s="116"/>
      <c r="BC205" s="116"/>
      <c r="BD205" s="116"/>
      <c r="BE205" s="116">
        <v>10583000</v>
      </c>
      <c r="BF205" s="116"/>
      <c r="BG205" s="116"/>
      <c r="BH205" s="116"/>
      <c r="BI205" s="116"/>
      <c r="BJ205" s="116">
        <v>0</v>
      </c>
      <c r="BK205" s="116"/>
      <c r="BL205" s="116"/>
      <c r="BM205" s="116"/>
      <c r="BN205" s="116"/>
      <c r="BO205" s="116">
        <f>IF(ISNUMBER(BE205),BE205,0)+IF(ISNUMBER(BJ205),BJ205,0)</f>
        <v>10583000</v>
      </c>
      <c r="BP205" s="116"/>
      <c r="BQ205" s="116"/>
      <c r="BR205" s="116"/>
      <c r="BS205" s="116"/>
      <c r="CA205" s="98" t="s">
        <v>45</v>
      </c>
    </row>
    <row r="206" spans="1:79" s="98" customFormat="1" ht="12.75" customHeight="1" x14ac:dyDescent="0.2">
      <c r="A206" s="109">
        <v>2</v>
      </c>
      <c r="B206" s="109"/>
      <c r="C206" s="109"/>
      <c r="D206" s="109"/>
      <c r="E206" s="109"/>
      <c r="F206" s="109"/>
      <c r="G206" s="91" t="s">
        <v>353</v>
      </c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3"/>
      <c r="T206" s="133" t="s">
        <v>354</v>
      </c>
      <c r="U206" s="92"/>
      <c r="V206" s="92"/>
      <c r="W206" s="92"/>
      <c r="X206" s="92"/>
      <c r="Y206" s="92"/>
      <c r="Z206" s="93"/>
      <c r="AA206" s="116">
        <v>0</v>
      </c>
      <c r="AB206" s="116"/>
      <c r="AC206" s="116"/>
      <c r="AD206" s="116"/>
      <c r="AE206" s="116"/>
      <c r="AF206" s="116">
        <v>0</v>
      </c>
      <c r="AG206" s="116"/>
      <c r="AH206" s="116"/>
      <c r="AI206" s="116"/>
      <c r="AJ206" s="116"/>
      <c r="AK206" s="116">
        <f>IF(ISNUMBER(AA206),AA206,0)+IF(ISNUMBER(AF206),AF206,0)</f>
        <v>0</v>
      </c>
      <c r="AL206" s="116"/>
      <c r="AM206" s="116"/>
      <c r="AN206" s="116"/>
      <c r="AO206" s="116"/>
      <c r="AP206" s="116">
        <v>0</v>
      </c>
      <c r="AQ206" s="116"/>
      <c r="AR206" s="116"/>
      <c r="AS206" s="116"/>
      <c r="AT206" s="116"/>
      <c r="AU206" s="116">
        <v>0</v>
      </c>
      <c r="AV206" s="116"/>
      <c r="AW206" s="116"/>
      <c r="AX206" s="116"/>
      <c r="AY206" s="116"/>
      <c r="AZ206" s="116">
        <f>IF(ISNUMBER(AP206),AP206,0)+IF(ISNUMBER(AU206),AU206,0)</f>
        <v>0</v>
      </c>
      <c r="BA206" s="116"/>
      <c r="BB206" s="116"/>
      <c r="BC206" s="116"/>
      <c r="BD206" s="116"/>
      <c r="BE206" s="116">
        <v>0</v>
      </c>
      <c r="BF206" s="116"/>
      <c r="BG206" s="116"/>
      <c r="BH206" s="116"/>
      <c r="BI206" s="116"/>
      <c r="BJ206" s="116">
        <v>0</v>
      </c>
      <c r="BK206" s="116"/>
      <c r="BL206" s="116"/>
      <c r="BM206" s="116"/>
      <c r="BN206" s="116"/>
      <c r="BO206" s="116">
        <f>IF(ISNUMBER(BE206),BE206,0)+IF(ISNUMBER(BJ206),BJ206,0)</f>
        <v>0</v>
      </c>
      <c r="BP206" s="116"/>
      <c r="BQ206" s="116"/>
      <c r="BR206" s="116"/>
      <c r="BS206" s="116"/>
    </row>
    <row r="207" spans="1:79" s="6" customFormat="1" ht="12.75" customHeight="1" x14ac:dyDescent="0.2">
      <c r="A207" s="87"/>
      <c r="B207" s="87"/>
      <c r="C207" s="87"/>
      <c r="D207" s="87"/>
      <c r="E207" s="87"/>
      <c r="F207" s="87"/>
      <c r="G207" s="99" t="s">
        <v>147</v>
      </c>
      <c r="H207" s="100"/>
      <c r="I207" s="100"/>
      <c r="J207" s="100"/>
      <c r="K207" s="100"/>
      <c r="L207" s="100"/>
      <c r="M207" s="100"/>
      <c r="N207" s="100"/>
      <c r="O207" s="100"/>
      <c r="P207" s="100"/>
      <c r="Q207" s="100"/>
      <c r="R207" s="100"/>
      <c r="S207" s="101"/>
      <c r="T207" s="134"/>
      <c r="U207" s="100"/>
      <c r="V207" s="100"/>
      <c r="W207" s="100"/>
      <c r="X207" s="100"/>
      <c r="Y207" s="100"/>
      <c r="Z207" s="101"/>
      <c r="AA207" s="115">
        <v>10168181</v>
      </c>
      <c r="AB207" s="115"/>
      <c r="AC207" s="115"/>
      <c r="AD207" s="115"/>
      <c r="AE207" s="115"/>
      <c r="AF207" s="115">
        <v>0</v>
      </c>
      <c r="AG207" s="115"/>
      <c r="AH207" s="115"/>
      <c r="AI207" s="115"/>
      <c r="AJ207" s="115"/>
      <c r="AK207" s="115">
        <f>IF(ISNUMBER(AA207),AA207,0)+IF(ISNUMBER(AF207),AF207,0)</f>
        <v>10168181</v>
      </c>
      <c r="AL207" s="115"/>
      <c r="AM207" s="115"/>
      <c r="AN207" s="115"/>
      <c r="AO207" s="115"/>
      <c r="AP207" s="115">
        <v>13430400</v>
      </c>
      <c r="AQ207" s="115"/>
      <c r="AR207" s="115"/>
      <c r="AS207" s="115"/>
      <c r="AT207" s="115"/>
      <c r="AU207" s="115">
        <v>0</v>
      </c>
      <c r="AV207" s="115"/>
      <c r="AW207" s="115"/>
      <c r="AX207" s="115"/>
      <c r="AY207" s="115"/>
      <c r="AZ207" s="115">
        <f>IF(ISNUMBER(AP207),AP207,0)+IF(ISNUMBER(AU207),AU207,0)</f>
        <v>13430400</v>
      </c>
      <c r="BA207" s="115"/>
      <c r="BB207" s="115"/>
      <c r="BC207" s="115"/>
      <c r="BD207" s="115"/>
      <c r="BE207" s="115">
        <v>10583000</v>
      </c>
      <c r="BF207" s="115"/>
      <c r="BG207" s="115"/>
      <c r="BH207" s="115"/>
      <c r="BI207" s="115"/>
      <c r="BJ207" s="115">
        <v>0</v>
      </c>
      <c r="BK207" s="115"/>
      <c r="BL207" s="115"/>
      <c r="BM207" s="115"/>
      <c r="BN207" s="115"/>
      <c r="BO207" s="115">
        <f>IF(ISNUMBER(BE207),BE207,0)+IF(ISNUMBER(BJ207),BJ207,0)</f>
        <v>10583000</v>
      </c>
      <c r="BP207" s="115"/>
      <c r="BQ207" s="115"/>
      <c r="BR207" s="115"/>
      <c r="BS207" s="115"/>
    </row>
    <row r="209" spans="1:79" ht="13.5" customHeight="1" x14ac:dyDescent="0.2">
      <c r="A209" s="42" t="s">
        <v>283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79" ht="15" customHeight="1" x14ac:dyDescent="0.2">
      <c r="A210" s="53" t="s">
        <v>250</v>
      </c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</row>
    <row r="211" spans="1:79" ht="15" customHeight="1" x14ac:dyDescent="0.2">
      <c r="A211" s="36" t="s">
        <v>6</v>
      </c>
      <c r="B211" s="36"/>
      <c r="C211" s="36"/>
      <c r="D211" s="36"/>
      <c r="E211" s="36"/>
      <c r="F211" s="36"/>
      <c r="G211" s="36" t="s">
        <v>126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 t="s">
        <v>13</v>
      </c>
      <c r="U211" s="36"/>
      <c r="V211" s="36"/>
      <c r="W211" s="36"/>
      <c r="X211" s="36"/>
      <c r="Y211" s="36"/>
      <c r="Z211" s="36"/>
      <c r="AA211" s="30" t="s">
        <v>272</v>
      </c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5"/>
      <c r="AP211" s="30" t="s">
        <v>277</v>
      </c>
      <c r="AQ211" s="31"/>
      <c r="AR211" s="31"/>
      <c r="AS211" s="31"/>
      <c r="AT211" s="31"/>
      <c r="AU211" s="31"/>
      <c r="AV211" s="31"/>
      <c r="AW211" s="31"/>
      <c r="AX211" s="31"/>
      <c r="AY211" s="31"/>
      <c r="AZ211" s="31"/>
      <c r="BA211" s="31"/>
      <c r="BB211" s="31"/>
      <c r="BC211" s="31"/>
      <c r="BD211" s="32"/>
    </row>
    <row r="212" spans="1:79" ht="32.1" customHeight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 t="s">
        <v>4</v>
      </c>
      <c r="AB212" s="36"/>
      <c r="AC212" s="36"/>
      <c r="AD212" s="36"/>
      <c r="AE212" s="36"/>
      <c r="AF212" s="36" t="s">
        <v>3</v>
      </c>
      <c r="AG212" s="36"/>
      <c r="AH212" s="36"/>
      <c r="AI212" s="36"/>
      <c r="AJ212" s="36"/>
      <c r="AK212" s="36" t="s">
        <v>89</v>
      </c>
      <c r="AL212" s="36"/>
      <c r="AM212" s="36"/>
      <c r="AN212" s="36"/>
      <c r="AO212" s="36"/>
      <c r="AP212" s="36" t="s">
        <v>4</v>
      </c>
      <c r="AQ212" s="36"/>
      <c r="AR212" s="36"/>
      <c r="AS212" s="36"/>
      <c r="AT212" s="36"/>
      <c r="AU212" s="36" t="s">
        <v>3</v>
      </c>
      <c r="AV212" s="36"/>
      <c r="AW212" s="36"/>
      <c r="AX212" s="36"/>
      <c r="AY212" s="36"/>
      <c r="AZ212" s="36" t="s">
        <v>96</v>
      </c>
      <c r="BA212" s="36"/>
      <c r="BB212" s="36"/>
      <c r="BC212" s="36"/>
      <c r="BD212" s="36"/>
    </row>
    <row r="213" spans="1:79" ht="15" customHeight="1" x14ac:dyDescent="0.2">
      <c r="A213" s="36">
        <v>1</v>
      </c>
      <c r="B213" s="36"/>
      <c r="C213" s="36"/>
      <c r="D213" s="36"/>
      <c r="E213" s="36"/>
      <c r="F213" s="36"/>
      <c r="G213" s="36">
        <v>2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>
        <v>3</v>
      </c>
      <c r="U213" s="36"/>
      <c r="V213" s="36"/>
      <c r="W213" s="36"/>
      <c r="X213" s="36"/>
      <c r="Y213" s="36"/>
      <c r="Z213" s="36"/>
      <c r="AA213" s="36">
        <v>4</v>
      </c>
      <c r="AB213" s="36"/>
      <c r="AC213" s="36"/>
      <c r="AD213" s="36"/>
      <c r="AE213" s="36"/>
      <c r="AF213" s="36">
        <v>5</v>
      </c>
      <c r="AG213" s="36"/>
      <c r="AH213" s="36"/>
      <c r="AI213" s="36"/>
      <c r="AJ213" s="36"/>
      <c r="AK213" s="36">
        <v>6</v>
      </c>
      <c r="AL213" s="36"/>
      <c r="AM213" s="36"/>
      <c r="AN213" s="36"/>
      <c r="AO213" s="36"/>
      <c r="AP213" s="36">
        <v>7</v>
      </c>
      <c r="AQ213" s="36"/>
      <c r="AR213" s="36"/>
      <c r="AS213" s="36"/>
      <c r="AT213" s="36"/>
      <c r="AU213" s="36">
        <v>8</v>
      </c>
      <c r="AV213" s="36"/>
      <c r="AW213" s="36"/>
      <c r="AX213" s="36"/>
      <c r="AY213" s="36"/>
      <c r="AZ213" s="36">
        <v>9</v>
      </c>
      <c r="BA213" s="36"/>
      <c r="BB213" s="36"/>
      <c r="BC213" s="36"/>
      <c r="BD213" s="36"/>
    </row>
    <row r="214" spans="1:79" s="1" customFormat="1" ht="12" hidden="1" customHeight="1" x14ac:dyDescent="0.2">
      <c r="A214" s="38" t="s">
        <v>69</v>
      </c>
      <c r="B214" s="38"/>
      <c r="C214" s="38"/>
      <c r="D214" s="38"/>
      <c r="E214" s="38"/>
      <c r="F214" s="38"/>
      <c r="G214" s="72" t="s">
        <v>57</v>
      </c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 t="s">
        <v>79</v>
      </c>
      <c r="U214" s="72"/>
      <c r="V214" s="72"/>
      <c r="W214" s="72"/>
      <c r="X214" s="72"/>
      <c r="Y214" s="72"/>
      <c r="Z214" s="72"/>
      <c r="AA214" s="37" t="s">
        <v>60</v>
      </c>
      <c r="AB214" s="37"/>
      <c r="AC214" s="37"/>
      <c r="AD214" s="37"/>
      <c r="AE214" s="37"/>
      <c r="AF214" s="37" t="s">
        <v>61</v>
      </c>
      <c r="AG214" s="37"/>
      <c r="AH214" s="37"/>
      <c r="AI214" s="37"/>
      <c r="AJ214" s="37"/>
      <c r="AK214" s="44" t="s">
        <v>122</v>
      </c>
      <c r="AL214" s="44"/>
      <c r="AM214" s="44"/>
      <c r="AN214" s="44"/>
      <c r="AO214" s="44"/>
      <c r="AP214" s="37" t="s">
        <v>62</v>
      </c>
      <c r="AQ214" s="37"/>
      <c r="AR214" s="37"/>
      <c r="AS214" s="37"/>
      <c r="AT214" s="37"/>
      <c r="AU214" s="37" t="s">
        <v>63</v>
      </c>
      <c r="AV214" s="37"/>
      <c r="AW214" s="37"/>
      <c r="AX214" s="37"/>
      <c r="AY214" s="37"/>
      <c r="AZ214" s="44" t="s">
        <v>122</v>
      </c>
      <c r="BA214" s="44"/>
      <c r="BB214" s="44"/>
      <c r="BC214" s="44"/>
      <c r="BD214" s="44"/>
      <c r="CA214" s="1" t="s">
        <v>46</v>
      </c>
    </row>
    <row r="215" spans="1:79" s="98" customFormat="1" ht="63.75" customHeight="1" x14ac:dyDescent="0.2">
      <c r="A215" s="109">
        <v>1</v>
      </c>
      <c r="B215" s="109"/>
      <c r="C215" s="109"/>
      <c r="D215" s="109"/>
      <c r="E215" s="109"/>
      <c r="F215" s="109"/>
      <c r="G215" s="91" t="s">
        <v>351</v>
      </c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3"/>
      <c r="T215" s="133" t="s">
        <v>405</v>
      </c>
      <c r="U215" s="92"/>
      <c r="V215" s="92"/>
      <c r="W215" s="92"/>
      <c r="X215" s="92"/>
      <c r="Y215" s="92"/>
      <c r="Z215" s="93"/>
      <c r="AA215" s="116">
        <v>0</v>
      </c>
      <c r="AB215" s="116"/>
      <c r="AC215" s="116"/>
      <c r="AD215" s="116"/>
      <c r="AE215" s="116"/>
      <c r="AF215" s="116">
        <v>0</v>
      </c>
      <c r="AG215" s="116"/>
      <c r="AH215" s="116"/>
      <c r="AI215" s="116"/>
      <c r="AJ215" s="116"/>
      <c r="AK215" s="116">
        <f>IF(ISNUMBER(AA215),AA215,0)+IF(ISNUMBER(AF215),AF215,0)</f>
        <v>0</v>
      </c>
      <c r="AL215" s="116"/>
      <c r="AM215" s="116"/>
      <c r="AN215" s="116"/>
      <c r="AO215" s="116"/>
      <c r="AP215" s="116">
        <v>0</v>
      </c>
      <c r="AQ215" s="116"/>
      <c r="AR215" s="116"/>
      <c r="AS215" s="116"/>
      <c r="AT215" s="116"/>
      <c r="AU215" s="116">
        <v>0</v>
      </c>
      <c r="AV215" s="116"/>
      <c r="AW215" s="116"/>
      <c r="AX215" s="116"/>
      <c r="AY215" s="116"/>
      <c r="AZ215" s="116">
        <f>IF(ISNUMBER(AP215),AP215,0)+IF(ISNUMBER(AU215),AU215,0)</f>
        <v>0</v>
      </c>
      <c r="BA215" s="116"/>
      <c r="BB215" s="116"/>
      <c r="BC215" s="116"/>
      <c r="BD215" s="116"/>
      <c r="CA215" s="98" t="s">
        <v>47</v>
      </c>
    </row>
    <row r="216" spans="1:79" s="98" customFormat="1" ht="12.75" customHeight="1" x14ac:dyDescent="0.2">
      <c r="A216" s="109">
        <v>2</v>
      </c>
      <c r="B216" s="109"/>
      <c r="C216" s="109"/>
      <c r="D216" s="109"/>
      <c r="E216" s="109"/>
      <c r="F216" s="109"/>
      <c r="G216" s="91" t="s">
        <v>353</v>
      </c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3"/>
      <c r="T216" s="133" t="s">
        <v>354</v>
      </c>
      <c r="U216" s="92"/>
      <c r="V216" s="92"/>
      <c r="W216" s="92"/>
      <c r="X216" s="92"/>
      <c r="Y216" s="92"/>
      <c r="Z216" s="93"/>
      <c r="AA216" s="116">
        <v>13034098</v>
      </c>
      <c r="AB216" s="116"/>
      <c r="AC216" s="116"/>
      <c r="AD216" s="116"/>
      <c r="AE216" s="116"/>
      <c r="AF216" s="116">
        <v>0</v>
      </c>
      <c r="AG216" s="116"/>
      <c r="AH216" s="116"/>
      <c r="AI216" s="116"/>
      <c r="AJ216" s="116"/>
      <c r="AK216" s="116">
        <f>IF(ISNUMBER(AA216),AA216,0)+IF(ISNUMBER(AF216),AF216,0)</f>
        <v>13034098</v>
      </c>
      <c r="AL216" s="116"/>
      <c r="AM216" s="116"/>
      <c r="AN216" s="116"/>
      <c r="AO216" s="116"/>
      <c r="AP216" s="116">
        <v>13790075</v>
      </c>
      <c r="AQ216" s="116"/>
      <c r="AR216" s="116"/>
      <c r="AS216" s="116"/>
      <c r="AT216" s="116"/>
      <c r="AU216" s="116">
        <v>0</v>
      </c>
      <c r="AV216" s="116"/>
      <c r="AW216" s="116"/>
      <c r="AX216" s="116"/>
      <c r="AY216" s="116"/>
      <c r="AZ216" s="116">
        <f>IF(ISNUMBER(AP216),AP216,0)+IF(ISNUMBER(AU216),AU216,0)</f>
        <v>13790075</v>
      </c>
      <c r="BA216" s="116"/>
      <c r="BB216" s="116"/>
      <c r="BC216" s="116"/>
      <c r="BD216" s="116"/>
    </row>
    <row r="217" spans="1:79" s="6" customFormat="1" x14ac:dyDescent="0.2">
      <c r="A217" s="87"/>
      <c r="B217" s="87"/>
      <c r="C217" s="87"/>
      <c r="D217" s="87"/>
      <c r="E217" s="87"/>
      <c r="F217" s="87"/>
      <c r="G217" s="99" t="s">
        <v>147</v>
      </c>
      <c r="H217" s="100"/>
      <c r="I217" s="100"/>
      <c r="J217" s="100"/>
      <c r="K217" s="100"/>
      <c r="L217" s="100"/>
      <c r="M217" s="100"/>
      <c r="N217" s="100"/>
      <c r="O217" s="100"/>
      <c r="P217" s="100"/>
      <c r="Q217" s="100"/>
      <c r="R217" s="100"/>
      <c r="S217" s="101"/>
      <c r="T217" s="134"/>
      <c r="U217" s="100"/>
      <c r="V217" s="100"/>
      <c r="W217" s="100"/>
      <c r="X217" s="100"/>
      <c r="Y217" s="100"/>
      <c r="Z217" s="101"/>
      <c r="AA217" s="115">
        <v>13034098</v>
      </c>
      <c r="AB217" s="115"/>
      <c r="AC217" s="115"/>
      <c r="AD217" s="115"/>
      <c r="AE217" s="115"/>
      <c r="AF217" s="115">
        <v>0</v>
      </c>
      <c r="AG217" s="115"/>
      <c r="AH217" s="115"/>
      <c r="AI217" s="115"/>
      <c r="AJ217" s="115"/>
      <c r="AK217" s="115">
        <f>IF(ISNUMBER(AA217),AA217,0)+IF(ISNUMBER(AF217),AF217,0)</f>
        <v>13034098</v>
      </c>
      <c r="AL217" s="115"/>
      <c r="AM217" s="115"/>
      <c r="AN217" s="115"/>
      <c r="AO217" s="115"/>
      <c r="AP217" s="115">
        <v>13790075</v>
      </c>
      <c r="AQ217" s="115"/>
      <c r="AR217" s="115"/>
      <c r="AS217" s="115"/>
      <c r="AT217" s="115"/>
      <c r="AU217" s="115">
        <v>0</v>
      </c>
      <c r="AV217" s="115"/>
      <c r="AW217" s="115"/>
      <c r="AX217" s="115"/>
      <c r="AY217" s="115"/>
      <c r="AZ217" s="115">
        <f>IF(ISNUMBER(AP217),AP217,0)+IF(ISNUMBER(AU217),AU217,0)</f>
        <v>13790075</v>
      </c>
      <c r="BA217" s="115"/>
      <c r="BB217" s="115"/>
      <c r="BC217" s="115"/>
      <c r="BD217" s="115"/>
    </row>
    <row r="220" spans="1:79" ht="14.25" customHeight="1" x14ac:dyDescent="0.2">
      <c r="A220" s="42" t="s">
        <v>284</v>
      </c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</row>
    <row r="221" spans="1:79" ht="15" customHeight="1" x14ac:dyDescent="0.2">
      <c r="A221" s="53" t="s">
        <v>250</v>
      </c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</row>
    <row r="222" spans="1:79" ht="23.1" customHeight="1" x14ac:dyDescent="0.2">
      <c r="A222" s="36" t="s">
        <v>128</v>
      </c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60" t="s">
        <v>129</v>
      </c>
      <c r="O222" s="61"/>
      <c r="P222" s="61"/>
      <c r="Q222" s="61"/>
      <c r="R222" s="61"/>
      <c r="S222" s="61"/>
      <c r="T222" s="61"/>
      <c r="U222" s="62"/>
      <c r="V222" s="60" t="s">
        <v>130</v>
      </c>
      <c r="W222" s="61"/>
      <c r="X222" s="61"/>
      <c r="Y222" s="61"/>
      <c r="Z222" s="62"/>
      <c r="AA222" s="36" t="s">
        <v>251</v>
      </c>
      <c r="AB222" s="36"/>
      <c r="AC222" s="36"/>
      <c r="AD222" s="36"/>
      <c r="AE222" s="36"/>
      <c r="AF222" s="36"/>
      <c r="AG222" s="36"/>
      <c r="AH222" s="36"/>
      <c r="AI222" s="36"/>
      <c r="AJ222" s="36" t="s">
        <v>254</v>
      </c>
      <c r="AK222" s="36"/>
      <c r="AL222" s="36"/>
      <c r="AM222" s="36"/>
      <c r="AN222" s="36"/>
      <c r="AO222" s="36"/>
      <c r="AP222" s="36"/>
      <c r="AQ222" s="36"/>
      <c r="AR222" s="36"/>
      <c r="AS222" s="36" t="s">
        <v>262</v>
      </c>
      <c r="AT222" s="36"/>
      <c r="AU222" s="36"/>
      <c r="AV222" s="36"/>
      <c r="AW222" s="36"/>
      <c r="AX222" s="36"/>
      <c r="AY222" s="36"/>
      <c r="AZ222" s="36"/>
      <c r="BA222" s="36"/>
      <c r="BB222" s="36" t="s">
        <v>272</v>
      </c>
      <c r="BC222" s="36"/>
      <c r="BD222" s="36"/>
      <c r="BE222" s="36"/>
      <c r="BF222" s="36"/>
      <c r="BG222" s="36"/>
      <c r="BH222" s="36"/>
      <c r="BI222" s="36"/>
      <c r="BJ222" s="36"/>
      <c r="BK222" s="36" t="s">
        <v>277</v>
      </c>
      <c r="BL222" s="36"/>
      <c r="BM222" s="36"/>
      <c r="BN222" s="36"/>
      <c r="BO222" s="36"/>
      <c r="BP222" s="36"/>
      <c r="BQ222" s="36"/>
      <c r="BR222" s="36"/>
      <c r="BS222" s="36"/>
    </row>
    <row r="223" spans="1:79" ht="95.25" customHeight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63"/>
      <c r="O223" s="64"/>
      <c r="P223" s="64"/>
      <c r="Q223" s="64"/>
      <c r="R223" s="64"/>
      <c r="S223" s="64"/>
      <c r="T223" s="64"/>
      <c r="U223" s="65"/>
      <c r="V223" s="63"/>
      <c r="W223" s="64"/>
      <c r="X223" s="64"/>
      <c r="Y223" s="64"/>
      <c r="Z223" s="65"/>
      <c r="AA223" s="49" t="s">
        <v>133</v>
      </c>
      <c r="AB223" s="49"/>
      <c r="AC223" s="49"/>
      <c r="AD223" s="49"/>
      <c r="AE223" s="49"/>
      <c r="AF223" s="49" t="s">
        <v>134</v>
      </c>
      <c r="AG223" s="49"/>
      <c r="AH223" s="49"/>
      <c r="AI223" s="49"/>
      <c r="AJ223" s="49" t="s">
        <v>133</v>
      </c>
      <c r="AK223" s="49"/>
      <c r="AL223" s="49"/>
      <c r="AM223" s="49"/>
      <c r="AN223" s="49"/>
      <c r="AO223" s="49" t="s">
        <v>134</v>
      </c>
      <c r="AP223" s="49"/>
      <c r="AQ223" s="49"/>
      <c r="AR223" s="49"/>
      <c r="AS223" s="49" t="s">
        <v>133</v>
      </c>
      <c r="AT223" s="49"/>
      <c r="AU223" s="49"/>
      <c r="AV223" s="49"/>
      <c r="AW223" s="49"/>
      <c r="AX223" s="49" t="s">
        <v>134</v>
      </c>
      <c r="AY223" s="49"/>
      <c r="AZ223" s="49"/>
      <c r="BA223" s="49"/>
      <c r="BB223" s="49" t="s">
        <v>133</v>
      </c>
      <c r="BC223" s="49"/>
      <c r="BD223" s="49"/>
      <c r="BE223" s="49"/>
      <c r="BF223" s="49"/>
      <c r="BG223" s="49" t="s">
        <v>134</v>
      </c>
      <c r="BH223" s="49"/>
      <c r="BI223" s="49"/>
      <c r="BJ223" s="49"/>
      <c r="BK223" s="49" t="s">
        <v>133</v>
      </c>
      <c r="BL223" s="49"/>
      <c r="BM223" s="49"/>
      <c r="BN223" s="49"/>
      <c r="BO223" s="49"/>
      <c r="BP223" s="49" t="s">
        <v>134</v>
      </c>
      <c r="BQ223" s="49"/>
      <c r="BR223" s="49"/>
      <c r="BS223" s="49"/>
    </row>
    <row r="224" spans="1:79" ht="15" customHeight="1" x14ac:dyDescent="0.2">
      <c r="A224" s="36">
        <v>1</v>
      </c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0">
        <v>2</v>
      </c>
      <c r="O224" s="31"/>
      <c r="P224" s="31"/>
      <c r="Q224" s="31"/>
      <c r="R224" s="31"/>
      <c r="S224" s="31"/>
      <c r="T224" s="31"/>
      <c r="U224" s="32"/>
      <c r="V224" s="36">
        <v>3</v>
      </c>
      <c r="W224" s="36"/>
      <c r="X224" s="36"/>
      <c r="Y224" s="36"/>
      <c r="Z224" s="36"/>
      <c r="AA224" s="36">
        <v>4</v>
      </c>
      <c r="AB224" s="36"/>
      <c r="AC224" s="36"/>
      <c r="AD224" s="36"/>
      <c r="AE224" s="36"/>
      <c r="AF224" s="36">
        <v>5</v>
      </c>
      <c r="AG224" s="36"/>
      <c r="AH224" s="36"/>
      <c r="AI224" s="36"/>
      <c r="AJ224" s="36">
        <v>6</v>
      </c>
      <c r="AK224" s="36"/>
      <c r="AL224" s="36"/>
      <c r="AM224" s="36"/>
      <c r="AN224" s="36"/>
      <c r="AO224" s="36">
        <v>7</v>
      </c>
      <c r="AP224" s="36"/>
      <c r="AQ224" s="36"/>
      <c r="AR224" s="36"/>
      <c r="AS224" s="36">
        <v>8</v>
      </c>
      <c r="AT224" s="36"/>
      <c r="AU224" s="36"/>
      <c r="AV224" s="36"/>
      <c r="AW224" s="36"/>
      <c r="AX224" s="36">
        <v>9</v>
      </c>
      <c r="AY224" s="36"/>
      <c r="AZ224" s="36"/>
      <c r="BA224" s="36"/>
      <c r="BB224" s="36">
        <v>10</v>
      </c>
      <c r="BC224" s="36"/>
      <c r="BD224" s="36"/>
      <c r="BE224" s="36"/>
      <c r="BF224" s="36"/>
      <c r="BG224" s="36">
        <v>11</v>
      </c>
      <c r="BH224" s="36"/>
      <c r="BI224" s="36"/>
      <c r="BJ224" s="36"/>
      <c r="BK224" s="36">
        <v>12</v>
      </c>
      <c r="BL224" s="36"/>
      <c r="BM224" s="36"/>
      <c r="BN224" s="36"/>
      <c r="BO224" s="36"/>
      <c r="BP224" s="36">
        <v>13</v>
      </c>
      <c r="BQ224" s="36"/>
      <c r="BR224" s="36"/>
      <c r="BS224" s="36"/>
    </row>
    <row r="225" spans="1:79" s="1" customFormat="1" ht="12" hidden="1" customHeight="1" x14ac:dyDescent="0.2">
      <c r="A225" s="72" t="s">
        <v>146</v>
      </c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38" t="s">
        <v>131</v>
      </c>
      <c r="O225" s="38"/>
      <c r="P225" s="38"/>
      <c r="Q225" s="38"/>
      <c r="R225" s="38"/>
      <c r="S225" s="38"/>
      <c r="T225" s="38"/>
      <c r="U225" s="38"/>
      <c r="V225" s="38" t="s">
        <v>132</v>
      </c>
      <c r="W225" s="38"/>
      <c r="X225" s="38"/>
      <c r="Y225" s="38"/>
      <c r="Z225" s="38"/>
      <c r="AA225" s="37" t="s">
        <v>65</v>
      </c>
      <c r="AB225" s="37"/>
      <c r="AC225" s="37"/>
      <c r="AD225" s="37"/>
      <c r="AE225" s="37"/>
      <c r="AF225" s="37" t="s">
        <v>66</v>
      </c>
      <c r="AG225" s="37"/>
      <c r="AH225" s="37"/>
      <c r="AI225" s="37"/>
      <c r="AJ225" s="37" t="s">
        <v>67</v>
      </c>
      <c r="AK225" s="37"/>
      <c r="AL225" s="37"/>
      <c r="AM225" s="37"/>
      <c r="AN225" s="37"/>
      <c r="AO225" s="37" t="s">
        <v>68</v>
      </c>
      <c r="AP225" s="37"/>
      <c r="AQ225" s="37"/>
      <c r="AR225" s="37"/>
      <c r="AS225" s="37" t="s">
        <v>58</v>
      </c>
      <c r="AT225" s="37"/>
      <c r="AU225" s="37"/>
      <c r="AV225" s="37"/>
      <c r="AW225" s="37"/>
      <c r="AX225" s="37" t="s">
        <v>59</v>
      </c>
      <c r="AY225" s="37"/>
      <c r="AZ225" s="37"/>
      <c r="BA225" s="37"/>
      <c r="BB225" s="37" t="s">
        <v>60</v>
      </c>
      <c r="BC225" s="37"/>
      <c r="BD225" s="37"/>
      <c r="BE225" s="37"/>
      <c r="BF225" s="37"/>
      <c r="BG225" s="37" t="s">
        <v>61</v>
      </c>
      <c r="BH225" s="37"/>
      <c r="BI225" s="37"/>
      <c r="BJ225" s="37"/>
      <c r="BK225" s="37" t="s">
        <v>62</v>
      </c>
      <c r="BL225" s="37"/>
      <c r="BM225" s="37"/>
      <c r="BN225" s="37"/>
      <c r="BO225" s="37"/>
      <c r="BP225" s="37" t="s">
        <v>63</v>
      </c>
      <c r="BQ225" s="37"/>
      <c r="BR225" s="37"/>
      <c r="BS225" s="37"/>
      <c r="CA225" s="1" t="s">
        <v>48</v>
      </c>
    </row>
    <row r="226" spans="1:79" s="6" customFormat="1" ht="12.75" customHeight="1" x14ac:dyDescent="0.2">
      <c r="A226" s="117" t="s">
        <v>147</v>
      </c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  <c r="M226" s="117"/>
      <c r="N226" s="86"/>
      <c r="O226" s="84"/>
      <c r="P226" s="84"/>
      <c r="Q226" s="84"/>
      <c r="R226" s="84"/>
      <c r="S226" s="84"/>
      <c r="T226" s="84"/>
      <c r="U226" s="85"/>
      <c r="V226" s="119"/>
      <c r="W226" s="119"/>
      <c r="X226" s="119"/>
      <c r="Y226" s="119"/>
      <c r="Z226" s="119"/>
      <c r="AA226" s="119"/>
      <c r="AB226" s="119"/>
      <c r="AC226" s="119"/>
      <c r="AD226" s="119"/>
      <c r="AE226" s="119"/>
      <c r="AF226" s="119"/>
      <c r="AG226" s="119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O226" s="119"/>
      <c r="BP226" s="120"/>
      <c r="BQ226" s="121"/>
      <c r="BR226" s="121"/>
      <c r="BS226" s="122"/>
      <c r="CA226" s="6" t="s">
        <v>49</v>
      </c>
    </row>
    <row r="229" spans="1:79" ht="35.25" customHeight="1" x14ac:dyDescent="0.2">
      <c r="A229" s="42" t="s">
        <v>285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79" ht="120" customHeight="1" x14ac:dyDescent="0.2">
      <c r="A230" s="124" t="s">
        <v>440</v>
      </c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</row>
    <row r="231" spans="1:79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3" spans="1:79" ht="28.5" customHeight="1" x14ac:dyDescent="0.2">
      <c r="A233" s="39" t="s">
        <v>269</v>
      </c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</row>
    <row r="234" spans="1:79" ht="14.25" customHeight="1" x14ac:dyDescent="0.2">
      <c r="A234" s="42" t="s">
        <v>252</v>
      </c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</row>
    <row r="235" spans="1:79" ht="15" customHeight="1" x14ac:dyDescent="0.2">
      <c r="A235" s="40" t="s">
        <v>250</v>
      </c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</row>
    <row r="236" spans="1:79" ht="42.95" customHeight="1" x14ac:dyDescent="0.2">
      <c r="A236" s="49" t="s">
        <v>135</v>
      </c>
      <c r="B236" s="49"/>
      <c r="C236" s="49"/>
      <c r="D236" s="49"/>
      <c r="E236" s="49"/>
      <c r="F236" s="49"/>
      <c r="G236" s="36" t="s">
        <v>19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 t="s">
        <v>15</v>
      </c>
      <c r="U236" s="36"/>
      <c r="V236" s="36"/>
      <c r="W236" s="36"/>
      <c r="X236" s="36"/>
      <c r="Y236" s="36"/>
      <c r="Z236" s="36" t="s">
        <v>14</v>
      </c>
      <c r="AA236" s="36"/>
      <c r="AB236" s="36"/>
      <c r="AC236" s="36"/>
      <c r="AD236" s="36"/>
      <c r="AE236" s="36" t="s">
        <v>136</v>
      </c>
      <c r="AF236" s="36"/>
      <c r="AG236" s="36"/>
      <c r="AH236" s="36"/>
      <c r="AI236" s="36"/>
      <c r="AJ236" s="36"/>
      <c r="AK236" s="36" t="s">
        <v>137</v>
      </c>
      <c r="AL236" s="36"/>
      <c r="AM236" s="36"/>
      <c r="AN236" s="36"/>
      <c r="AO236" s="36"/>
      <c r="AP236" s="36"/>
      <c r="AQ236" s="36" t="s">
        <v>138</v>
      </c>
      <c r="AR236" s="36"/>
      <c r="AS236" s="36"/>
      <c r="AT236" s="36"/>
      <c r="AU236" s="36"/>
      <c r="AV236" s="36"/>
      <c r="AW236" s="36" t="s">
        <v>98</v>
      </c>
      <c r="AX236" s="36"/>
      <c r="AY236" s="36"/>
      <c r="AZ236" s="36"/>
      <c r="BA236" s="36"/>
      <c r="BB236" s="36"/>
      <c r="BC236" s="36"/>
      <c r="BD236" s="36"/>
      <c r="BE236" s="36"/>
      <c r="BF236" s="36"/>
      <c r="BG236" s="36" t="s">
        <v>139</v>
      </c>
      <c r="BH236" s="36"/>
      <c r="BI236" s="36"/>
      <c r="BJ236" s="36"/>
      <c r="BK236" s="36"/>
      <c r="BL236" s="36"/>
    </row>
    <row r="237" spans="1:79" ht="39.950000000000003" customHeight="1" x14ac:dyDescent="0.2">
      <c r="A237" s="49"/>
      <c r="B237" s="49"/>
      <c r="C237" s="49"/>
      <c r="D237" s="49"/>
      <c r="E237" s="49"/>
      <c r="F237" s="49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  <c r="AR237" s="36"/>
      <c r="AS237" s="36"/>
      <c r="AT237" s="36"/>
      <c r="AU237" s="36"/>
      <c r="AV237" s="36"/>
      <c r="AW237" s="36" t="s">
        <v>17</v>
      </c>
      <c r="AX237" s="36"/>
      <c r="AY237" s="36"/>
      <c r="AZ237" s="36"/>
      <c r="BA237" s="36"/>
      <c r="BB237" s="36" t="s">
        <v>16</v>
      </c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</row>
    <row r="238" spans="1:79" ht="15" customHeight="1" x14ac:dyDescent="0.2">
      <c r="A238" s="36">
        <v>1</v>
      </c>
      <c r="B238" s="36"/>
      <c r="C238" s="36"/>
      <c r="D238" s="36"/>
      <c r="E238" s="36"/>
      <c r="F238" s="36"/>
      <c r="G238" s="36">
        <v>2</v>
      </c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>
        <v>3</v>
      </c>
      <c r="U238" s="36"/>
      <c r="V238" s="36"/>
      <c r="W238" s="36"/>
      <c r="X238" s="36"/>
      <c r="Y238" s="36"/>
      <c r="Z238" s="36">
        <v>4</v>
      </c>
      <c r="AA238" s="36"/>
      <c r="AB238" s="36"/>
      <c r="AC238" s="36"/>
      <c r="AD238" s="36"/>
      <c r="AE238" s="36">
        <v>5</v>
      </c>
      <c r="AF238" s="36"/>
      <c r="AG238" s="36"/>
      <c r="AH238" s="36"/>
      <c r="AI238" s="36"/>
      <c r="AJ238" s="36"/>
      <c r="AK238" s="36">
        <v>6</v>
      </c>
      <c r="AL238" s="36"/>
      <c r="AM238" s="36"/>
      <c r="AN238" s="36"/>
      <c r="AO238" s="36"/>
      <c r="AP238" s="36"/>
      <c r="AQ238" s="36">
        <v>7</v>
      </c>
      <c r="AR238" s="36"/>
      <c r="AS238" s="36"/>
      <c r="AT238" s="36"/>
      <c r="AU238" s="36"/>
      <c r="AV238" s="36"/>
      <c r="AW238" s="36">
        <v>8</v>
      </c>
      <c r="AX238" s="36"/>
      <c r="AY238" s="36"/>
      <c r="AZ238" s="36"/>
      <c r="BA238" s="36"/>
      <c r="BB238" s="36">
        <v>9</v>
      </c>
      <c r="BC238" s="36"/>
      <c r="BD238" s="36"/>
      <c r="BE238" s="36"/>
      <c r="BF238" s="36"/>
      <c r="BG238" s="36">
        <v>10</v>
      </c>
      <c r="BH238" s="36"/>
      <c r="BI238" s="36"/>
      <c r="BJ238" s="36"/>
      <c r="BK238" s="36"/>
      <c r="BL238" s="36"/>
    </row>
    <row r="239" spans="1:79" s="1" customFormat="1" ht="12" hidden="1" customHeight="1" x14ac:dyDescent="0.2">
      <c r="A239" s="38" t="s">
        <v>64</v>
      </c>
      <c r="B239" s="38"/>
      <c r="C239" s="38"/>
      <c r="D239" s="38"/>
      <c r="E239" s="38"/>
      <c r="F239" s="38"/>
      <c r="G239" s="72" t="s">
        <v>57</v>
      </c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37" t="s">
        <v>80</v>
      </c>
      <c r="U239" s="37"/>
      <c r="V239" s="37"/>
      <c r="W239" s="37"/>
      <c r="X239" s="37"/>
      <c r="Y239" s="37"/>
      <c r="Z239" s="37" t="s">
        <v>81</v>
      </c>
      <c r="AA239" s="37"/>
      <c r="AB239" s="37"/>
      <c r="AC239" s="37"/>
      <c r="AD239" s="37"/>
      <c r="AE239" s="37" t="s">
        <v>82</v>
      </c>
      <c r="AF239" s="37"/>
      <c r="AG239" s="37"/>
      <c r="AH239" s="37"/>
      <c r="AI239" s="37"/>
      <c r="AJ239" s="37"/>
      <c r="AK239" s="37" t="s">
        <v>83</v>
      </c>
      <c r="AL239" s="37"/>
      <c r="AM239" s="37"/>
      <c r="AN239" s="37"/>
      <c r="AO239" s="37"/>
      <c r="AP239" s="37"/>
      <c r="AQ239" s="73" t="s">
        <v>99</v>
      </c>
      <c r="AR239" s="37"/>
      <c r="AS239" s="37"/>
      <c r="AT239" s="37"/>
      <c r="AU239" s="37"/>
      <c r="AV239" s="37"/>
      <c r="AW239" s="37" t="s">
        <v>84</v>
      </c>
      <c r="AX239" s="37"/>
      <c r="AY239" s="37"/>
      <c r="AZ239" s="37"/>
      <c r="BA239" s="37"/>
      <c r="BB239" s="37" t="s">
        <v>85</v>
      </c>
      <c r="BC239" s="37"/>
      <c r="BD239" s="37"/>
      <c r="BE239" s="37"/>
      <c r="BF239" s="37"/>
      <c r="BG239" s="73" t="s">
        <v>100</v>
      </c>
      <c r="BH239" s="37"/>
      <c r="BI239" s="37"/>
      <c r="BJ239" s="37"/>
      <c r="BK239" s="37"/>
      <c r="BL239" s="37"/>
      <c r="CA239" s="1" t="s">
        <v>50</v>
      </c>
    </row>
    <row r="240" spans="1:79" s="98" customFormat="1" ht="38.25" customHeight="1" x14ac:dyDescent="0.2">
      <c r="A240" s="109">
        <v>2610</v>
      </c>
      <c r="B240" s="109"/>
      <c r="C240" s="109"/>
      <c r="D240" s="109"/>
      <c r="E240" s="109"/>
      <c r="F240" s="109"/>
      <c r="G240" s="91" t="s">
        <v>294</v>
      </c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3"/>
      <c r="T240" s="116">
        <v>10659700</v>
      </c>
      <c r="U240" s="116"/>
      <c r="V240" s="116"/>
      <c r="W240" s="116"/>
      <c r="X240" s="116"/>
      <c r="Y240" s="116"/>
      <c r="Z240" s="116">
        <v>10168181</v>
      </c>
      <c r="AA240" s="116"/>
      <c r="AB240" s="116"/>
      <c r="AC240" s="116"/>
      <c r="AD240" s="116"/>
      <c r="AE240" s="116">
        <v>0</v>
      </c>
      <c r="AF240" s="116"/>
      <c r="AG240" s="116"/>
      <c r="AH240" s="116"/>
      <c r="AI240" s="116"/>
      <c r="AJ240" s="116"/>
      <c r="AK240" s="116">
        <v>0</v>
      </c>
      <c r="AL240" s="116"/>
      <c r="AM240" s="116"/>
      <c r="AN240" s="116"/>
      <c r="AO240" s="116"/>
      <c r="AP240" s="116"/>
      <c r="AQ240" s="116">
        <f>IF(ISNUMBER(AK240),AK240,0)-IF(ISNUMBER(AE240),AE240,0)</f>
        <v>0</v>
      </c>
      <c r="AR240" s="116"/>
      <c r="AS240" s="116"/>
      <c r="AT240" s="116"/>
      <c r="AU240" s="116"/>
      <c r="AV240" s="116"/>
      <c r="AW240" s="116">
        <v>0</v>
      </c>
      <c r="AX240" s="116"/>
      <c r="AY240" s="116"/>
      <c r="AZ240" s="116"/>
      <c r="BA240" s="116"/>
      <c r="BB240" s="116">
        <v>0</v>
      </c>
      <c r="BC240" s="116"/>
      <c r="BD240" s="116"/>
      <c r="BE240" s="116"/>
      <c r="BF240" s="116"/>
      <c r="BG240" s="116">
        <f>IF(ISNUMBER(Z240),Z240,0)+IF(ISNUMBER(AK240),AK240,0)</f>
        <v>10168181</v>
      </c>
      <c r="BH240" s="116"/>
      <c r="BI240" s="116"/>
      <c r="BJ240" s="116"/>
      <c r="BK240" s="116"/>
      <c r="BL240" s="116"/>
      <c r="CA240" s="98" t="s">
        <v>51</v>
      </c>
    </row>
    <row r="241" spans="1:79" s="6" customFormat="1" ht="12.75" customHeight="1" x14ac:dyDescent="0.2">
      <c r="A241" s="87"/>
      <c r="B241" s="87"/>
      <c r="C241" s="87"/>
      <c r="D241" s="87"/>
      <c r="E241" s="87"/>
      <c r="F241" s="87"/>
      <c r="G241" s="99" t="s">
        <v>147</v>
      </c>
      <c r="H241" s="100"/>
      <c r="I241" s="100"/>
      <c r="J241" s="100"/>
      <c r="K241" s="100"/>
      <c r="L241" s="100"/>
      <c r="M241" s="100"/>
      <c r="N241" s="100"/>
      <c r="O241" s="100"/>
      <c r="P241" s="100"/>
      <c r="Q241" s="100"/>
      <c r="R241" s="100"/>
      <c r="S241" s="101"/>
      <c r="T241" s="115">
        <v>10659700</v>
      </c>
      <c r="U241" s="115"/>
      <c r="V241" s="115"/>
      <c r="W241" s="115"/>
      <c r="X241" s="115"/>
      <c r="Y241" s="115"/>
      <c r="Z241" s="115">
        <v>10168181</v>
      </c>
      <c r="AA241" s="115"/>
      <c r="AB241" s="115"/>
      <c r="AC241" s="115"/>
      <c r="AD241" s="115"/>
      <c r="AE241" s="115">
        <v>0</v>
      </c>
      <c r="AF241" s="115"/>
      <c r="AG241" s="115"/>
      <c r="AH241" s="115"/>
      <c r="AI241" s="115"/>
      <c r="AJ241" s="115"/>
      <c r="AK241" s="115">
        <v>0</v>
      </c>
      <c r="AL241" s="115"/>
      <c r="AM241" s="115"/>
      <c r="AN241" s="115"/>
      <c r="AO241" s="115"/>
      <c r="AP241" s="115"/>
      <c r="AQ241" s="115">
        <f>IF(ISNUMBER(AK241),AK241,0)-IF(ISNUMBER(AE241),AE241,0)</f>
        <v>0</v>
      </c>
      <c r="AR241" s="115"/>
      <c r="AS241" s="115"/>
      <c r="AT241" s="115"/>
      <c r="AU241" s="115"/>
      <c r="AV241" s="115"/>
      <c r="AW241" s="115">
        <v>0</v>
      </c>
      <c r="AX241" s="115"/>
      <c r="AY241" s="115"/>
      <c r="AZ241" s="115"/>
      <c r="BA241" s="115"/>
      <c r="BB241" s="115">
        <v>0</v>
      </c>
      <c r="BC241" s="115"/>
      <c r="BD241" s="115"/>
      <c r="BE241" s="115"/>
      <c r="BF241" s="115"/>
      <c r="BG241" s="115">
        <f>IF(ISNUMBER(Z241),Z241,0)+IF(ISNUMBER(AK241),AK241,0)</f>
        <v>10168181</v>
      </c>
      <c r="BH241" s="115"/>
      <c r="BI241" s="115"/>
      <c r="BJ241" s="115"/>
      <c r="BK241" s="115"/>
      <c r="BL241" s="115"/>
    </row>
    <row r="243" spans="1:79" ht="14.25" customHeight="1" x14ac:dyDescent="0.2">
      <c r="A243" s="42" t="s">
        <v>270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79" ht="15" customHeight="1" x14ac:dyDescent="0.2">
      <c r="A244" s="40" t="s">
        <v>250</v>
      </c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</row>
    <row r="245" spans="1:79" ht="18" customHeight="1" x14ac:dyDescent="0.2">
      <c r="A245" s="36" t="s">
        <v>135</v>
      </c>
      <c r="B245" s="36"/>
      <c r="C245" s="36"/>
      <c r="D245" s="36"/>
      <c r="E245" s="36"/>
      <c r="F245" s="36"/>
      <c r="G245" s="36" t="s">
        <v>19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 t="s">
        <v>256</v>
      </c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 t="s">
        <v>267</v>
      </c>
      <c r="AP245" s="36"/>
      <c r="AQ245" s="36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</row>
    <row r="246" spans="1:79" ht="42.95" customHeight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 t="s">
        <v>140</v>
      </c>
      <c r="R246" s="36"/>
      <c r="S246" s="36"/>
      <c r="T246" s="36"/>
      <c r="U246" s="36"/>
      <c r="V246" s="49" t="s">
        <v>141</v>
      </c>
      <c r="W246" s="49"/>
      <c r="X246" s="49"/>
      <c r="Y246" s="49"/>
      <c r="Z246" s="36" t="s">
        <v>142</v>
      </c>
      <c r="AA246" s="36"/>
      <c r="AB246" s="36"/>
      <c r="AC246" s="36"/>
      <c r="AD246" s="36"/>
      <c r="AE246" s="36"/>
      <c r="AF246" s="36"/>
      <c r="AG246" s="36"/>
      <c r="AH246" s="36"/>
      <c r="AI246" s="36"/>
      <c r="AJ246" s="36" t="s">
        <v>143</v>
      </c>
      <c r="AK246" s="36"/>
      <c r="AL246" s="36"/>
      <c r="AM246" s="36"/>
      <c r="AN246" s="36"/>
      <c r="AO246" s="36" t="s">
        <v>20</v>
      </c>
      <c r="AP246" s="36"/>
      <c r="AQ246" s="36"/>
      <c r="AR246" s="36"/>
      <c r="AS246" s="36"/>
      <c r="AT246" s="49" t="s">
        <v>144</v>
      </c>
      <c r="AU246" s="49"/>
      <c r="AV246" s="49"/>
      <c r="AW246" s="49"/>
      <c r="AX246" s="36" t="s">
        <v>142</v>
      </c>
      <c r="AY246" s="36"/>
      <c r="AZ246" s="36"/>
      <c r="BA246" s="36"/>
      <c r="BB246" s="36"/>
      <c r="BC246" s="36"/>
      <c r="BD246" s="36"/>
      <c r="BE246" s="36"/>
      <c r="BF246" s="36"/>
      <c r="BG246" s="36"/>
      <c r="BH246" s="36" t="s">
        <v>145</v>
      </c>
      <c r="BI246" s="36"/>
      <c r="BJ246" s="36"/>
      <c r="BK246" s="36"/>
      <c r="BL246" s="36"/>
    </row>
    <row r="247" spans="1:79" ht="63" customHeight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49"/>
      <c r="W247" s="49"/>
      <c r="X247" s="49"/>
      <c r="Y247" s="49"/>
      <c r="Z247" s="36" t="s">
        <v>17</v>
      </c>
      <c r="AA247" s="36"/>
      <c r="AB247" s="36"/>
      <c r="AC247" s="36"/>
      <c r="AD247" s="36"/>
      <c r="AE247" s="36" t="s">
        <v>16</v>
      </c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49"/>
      <c r="AU247" s="49"/>
      <c r="AV247" s="49"/>
      <c r="AW247" s="49"/>
      <c r="AX247" s="36" t="s">
        <v>17</v>
      </c>
      <c r="AY247" s="36"/>
      <c r="AZ247" s="36"/>
      <c r="BA247" s="36"/>
      <c r="BB247" s="36"/>
      <c r="BC247" s="36" t="s">
        <v>16</v>
      </c>
      <c r="BD247" s="36"/>
      <c r="BE247" s="36"/>
      <c r="BF247" s="36"/>
      <c r="BG247" s="36"/>
      <c r="BH247" s="36"/>
      <c r="BI247" s="36"/>
      <c r="BJ247" s="36"/>
      <c r="BK247" s="36"/>
      <c r="BL247" s="36"/>
    </row>
    <row r="248" spans="1:79" ht="15" customHeight="1" x14ac:dyDescent="0.2">
      <c r="A248" s="36">
        <v>1</v>
      </c>
      <c r="B248" s="36"/>
      <c r="C248" s="36"/>
      <c r="D248" s="36"/>
      <c r="E248" s="36"/>
      <c r="F248" s="36"/>
      <c r="G248" s="36">
        <v>2</v>
      </c>
      <c r="H248" s="36"/>
      <c r="I248" s="36"/>
      <c r="J248" s="36"/>
      <c r="K248" s="36"/>
      <c r="L248" s="36"/>
      <c r="M248" s="36"/>
      <c r="N248" s="36"/>
      <c r="O248" s="36"/>
      <c r="P248" s="36"/>
      <c r="Q248" s="36">
        <v>3</v>
      </c>
      <c r="R248" s="36"/>
      <c r="S248" s="36"/>
      <c r="T248" s="36"/>
      <c r="U248" s="36"/>
      <c r="V248" s="36">
        <v>4</v>
      </c>
      <c r="W248" s="36"/>
      <c r="X248" s="36"/>
      <c r="Y248" s="36"/>
      <c r="Z248" s="36">
        <v>5</v>
      </c>
      <c r="AA248" s="36"/>
      <c r="AB248" s="36"/>
      <c r="AC248" s="36"/>
      <c r="AD248" s="36"/>
      <c r="AE248" s="36">
        <v>6</v>
      </c>
      <c r="AF248" s="36"/>
      <c r="AG248" s="36"/>
      <c r="AH248" s="36"/>
      <c r="AI248" s="36"/>
      <c r="AJ248" s="36">
        <v>7</v>
      </c>
      <c r="AK248" s="36"/>
      <c r="AL248" s="36"/>
      <c r="AM248" s="36"/>
      <c r="AN248" s="36"/>
      <c r="AO248" s="36">
        <v>8</v>
      </c>
      <c r="AP248" s="36"/>
      <c r="AQ248" s="36"/>
      <c r="AR248" s="36"/>
      <c r="AS248" s="36"/>
      <c r="AT248" s="36">
        <v>9</v>
      </c>
      <c r="AU248" s="36"/>
      <c r="AV248" s="36"/>
      <c r="AW248" s="36"/>
      <c r="AX248" s="36">
        <v>10</v>
      </c>
      <c r="AY248" s="36"/>
      <c r="AZ248" s="36"/>
      <c r="BA248" s="36"/>
      <c r="BB248" s="36"/>
      <c r="BC248" s="36">
        <v>11</v>
      </c>
      <c r="BD248" s="36"/>
      <c r="BE248" s="36"/>
      <c r="BF248" s="36"/>
      <c r="BG248" s="36"/>
      <c r="BH248" s="36">
        <v>12</v>
      </c>
      <c r="BI248" s="36"/>
      <c r="BJ248" s="36"/>
      <c r="BK248" s="36"/>
      <c r="BL248" s="36"/>
    </row>
    <row r="249" spans="1:79" s="1" customFormat="1" ht="12" hidden="1" customHeight="1" x14ac:dyDescent="0.2">
      <c r="A249" s="38" t="s">
        <v>64</v>
      </c>
      <c r="B249" s="38"/>
      <c r="C249" s="38"/>
      <c r="D249" s="38"/>
      <c r="E249" s="38"/>
      <c r="F249" s="38"/>
      <c r="G249" s="72" t="s">
        <v>57</v>
      </c>
      <c r="H249" s="72"/>
      <c r="I249" s="72"/>
      <c r="J249" s="72"/>
      <c r="K249" s="72"/>
      <c r="L249" s="72"/>
      <c r="M249" s="72"/>
      <c r="N249" s="72"/>
      <c r="O249" s="72"/>
      <c r="P249" s="72"/>
      <c r="Q249" s="37" t="s">
        <v>80</v>
      </c>
      <c r="R249" s="37"/>
      <c r="S249" s="37"/>
      <c r="T249" s="37"/>
      <c r="U249" s="37"/>
      <c r="V249" s="37" t="s">
        <v>81</v>
      </c>
      <c r="W249" s="37"/>
      <c r="X249" s="37"/>
      <c r="Y249" s="37"/>
      <c r="Z249" s="37" t="s">
        <v>82</v>
      </c>
      <c r="AA249" s="37"/>
      <c r="AB249" s="37"/>
      <c r="AC249" s="37"/>
      <c r="AD249" s="37"/>
      <c r="AE249" s="37" t="s">
        <v>83</v>
      </c>
      <c r="AF249" s="37"/>
      <c r="AG249" s="37"/>
      <c r="AH249" s="37"/>
      <c r="AI249" s="37"/>
      <c r="AJ249" s="73" t="s">
        <v>101</v>
      </c>
      <c r="AK249" s="37"/>
      <c r="AL249" s="37"/>
      <c r="AM249" s="37"/>
      <c r="AN249" s="37"/>
      <c r="AO249" s="37" t="s">
        <v>84</v>
      </c>
      <c r="AP249" s="37"/>
      <c r="AQ249" s="37"/>
      <c r="AR249" s="37"/>
      <c r="AS249" s="37"/>
      <c r="AT249" s="73" t="s">
        <v>102</v>
      </c>
      <c r="AU249" s="37"/>
      <c r="AV249" s="37"/>
      <c r="AW249" s="37"/>
      <c r="AX249" s="37" t="s">
        <v>85</v>
      </c>
      <c r="AY249" s="37"/>
      <c r="AZ249" s="37"/>
      <c r="BA249" s="37"/>
      <c r="BB249" s="37"/>
      <c r="BC249" s="37" t="s">
        <v>86</v>
      </c>
      <c r="BD249" s="37"/>
      <c r="BE249" s="37"/>
      <c r="BF249" s="37"/>
      <c r="BG249" s="37"/>
      <c r="BH249" s="73" t="s">
        <v>101</v>
      </c>
      <c r="BI249" s="37"/>
      <c r="BJ249" s="37"/>
      <c r="BK249" s="37"/>
      <c r="BL249" s="37"/>
      <c r="CA249" s="1" t="s">
        <v>52</v>
      </c>
    </row>
    <row r="250" spans="1:79" s="98" customFormat="1" ht="38.25" customHeight="1" x14ac:dyDescent="0.2">
      <c r="A250" s="109">
        <v>2610</v>
      </c>
      <c r="B250" s="109"/>
      <c r="C250" s="109"/>
      <c r="D250" s="109"/>
      <c r="E250" s="109"/>
      <c r="F250" s="109"/>
      <c r="G250" s="91" t="s">
        <v>294</v>
      </c>
      <c r="H250" s="92"/>
      <c r="I250" s="92"/>
      <c r="J250" s="92"/>
      <c r="K250" s="92"/>
      <c r="L250" s="92"/>
      <c r="M250" s="92"/>
      <c r="N250" s="92"/>
      <c r="O250" s="92"/>
      <c r="P250" s="93"/>
      <c r="Q250" s="116">
        <v>13430400</v>
      </c>
      <c r="R250" s="116"/>
      <c r="S250" s="116"/>
      <c r="T250" s="116"/>
      <c r="U250" s="116"/>
      <c r="V250" s="116">
        <v>0</v>
      </c>
      <c r="W250" s="116"/>
      <c r="X250" s="116"/>
      <c r="Y250" s="116"/>
      <c r="Z250" s="116">
        <v>0</v>
      </c>
      <c r="AA250" s="116"/>
      <c r="AB250" s="116"/>
      <c r="AC250" s="116"/>
      <c r="AD250" s="116"/>
      <c r="AE250" s="116">
        <v>0</v>
      </c>
      <c r="AF250" s="116"/>
      <c r="AG250" s="116"/>
      <c r="AH250" s="116"/>
      <c r="AI250" s="116"/>
      <c r="AJ250" s="116">
        <f>IF(ISNUMBER(Q250),Q250,0)-IF(ISNUMBER(Z250),Z250,0)</f>
        <v>13430400</v>
      </c>
      <c r="AK250" s="116"/>
      <c r="AL250" s="116"/>
      <c r="AM250" s="116"/>
      <c r="AN250" s="116"/>
      <c r="AO250" s="116">
        <v>10583000</v>
      </c>
      <c r="AP250" s="116"/>
      <c r="AQ250" s="116"/>
      <c r="AR250" s="116"/>
      <c r="AS250" s="116"/>
      <c r="AT250" s="116">
        <f>IF(ISNUMBER(V250),V250,0)-IF(ISNUMBER(Z250),Z250,0)-IF(ISNUMBER(AE250),AE250,0)</f>
        <v>0</v>
      </c>
      <c r="AU250" s="116"/>
      <c r="AV250" s="116"/>
      <c r="AW250" s="116"/>
      <c r="AX250" s="116">
        <v>0</v>
      </c>
      <c r="AY250" s="116"/>
      <c r="AZ250" s="116"/>
      <c r="BA250" s="116"/>
      <c r="BB250" s="116"/>
      <c r="BC250" s="116">
        <v>0</v>
      </c>
      <c r="BD250" s="116"/>
      <c r="BE250" s="116"/>
      <c r="BF250" s="116"/>
      <c r="BG250" s="116"/>
      <c r="BH250" s="116">
        <f>IF(ISNUMBER(AO250),AO250,0)-IF(ISNUMBER(AX250),AX250,0)</f>
        <v>10583000</v>
      </c>
      <c r="BI250" s="116"/>
      <c r="BJ250" s="116"/>
      <c r="BK250" s="116"/>
      <c r="BL250" s="116"/>
      <c r="CA250" s="98" t="s">
        <v>53</v>
      </c>
    </row>
    <row r="251" spans="1:79" s="6" customFormat="1" ht="12.75" customHeight="1" x14ac:dyDescent="0.2">
      <c r="A251" s="87"/>
      <c r="B251" s="87"/>
      <c r="C251" s="87"/>
      <c r="D251" s="87"/>
      <c r="E251" s="87"/>
      <c r="F251" s="87"/>
      <c r="G251" s="99" t="s">
        <v>147</v>
      </c>
      <c r="H251" s="100"/>
      <c r="I251" s="100"/>
      <c r="J251" s="100"/>
      <c r="K251" s="100"/>
      <c r="L251" s="100"/>
      <c r="M251" s="100"/>
      <c r="N251" s="100"/>
      <c r="O251" s="100"/>
      <c r="P251" s="101"/>
      <c r="Q251" s="115">
        <v>13430400</v>
      </c>
      <c r="R251" s="115"/>
      <c r="S251" s="115"/>
      <c r="T251" s="115"/>
      <c r="U251" s="115"/>
      <c r="V251" s="115">
        <v>0</v>
      </c>
      <c r="W251" s="115"/>
      <c r="X251" s="115"/>
      <c r="Y251" s="115"/>
      <c r="Z251" s="115">
        <v>0</v>
      </c>
      <c r="AA251" s="115"/>
      <c r="AB251" s="115"/>
      <c r="AC251" s="115"/>
      <c r="AD251" s="115"/>
      <c r="AE251" s="115">
        <v>0</v>
      </c>
      <c r="AF251" s="115"/>
      <c r="AG251" s="115"/>
      <c r="AH251" s="115"/>
      <c r="AI251" s="115"/>
      <c r="AJ251" s="115">
        <f>IF(ISNUMBER(Q251),Q251,0)-IF(ISNUMBER(Z251),Z251,0)</f>
        <v>13430400</v>
      </c>
      <c r="AK251" s="115"/>
      <c r="AL251" s="115"/>
      <c r="AM251" s="115"/>
      <c r="AN251" s="115"/>
      <c r="AO251" s="115">
        <v>10583000</v>
      </c>
      <c r="AP251" s="115"/>
      <c r="AQ251" s="115"/>
      <c r="AR251" s="115"/>
      <c r="AS251" s="115"/>
      <c r="AT251" s="115">
        <f>IF(ISNUMBER(V251),V251,0)-IF(ISNUMBER(Z251),Z251,0)-IF(ISNUMBER(AE251),AE251,0)</f>
        <v>0</v>
      </c>
      <c r="AU251" s="115"/>
      <c r="AV251" s="115"/>
      <c r="AW251" s="115"/>
      <c r="AX251" s="115">
        <v>0</v>
      </c>
      <c r="AY251" s="115"/>
      <c r="AZ251" s="115"/>
      <c r="BA251" s="115"/>
      <c r="BB251" s="115"/>
      <c r="BC251" s="115">
        <v>0</v>
      </c>
      <c r="BD251" s="115"/>
      <c r="BE251" s="115"/>
      <c r="BF251" s="115"/>
      <c r="BG251" s="115"/>
      <c r="BH251" s="115">
        <f>IF(ISNUMBER(AO251),AO251,0)-IF(ISNUMBER(AX251),AX251,0)</f>
        <v>10583000</v>
      </c>
      <c r="BI251" s="115"/>
      <c r="BJ251" s="115"/>
      <c r="BK251" s="115"/>
      <c r="BL251" s="115"/>
    </row>
    <row r="253" spans="1:79" ht="14.25" customHeight="1" x14ac:dyDescent="0.2">
      <c r="A253" s="42" t="s">
        <v>257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</row>
    <row r="254" spans="1:79" ht="15" customHeight="1" x14ac:dyDescent="0.2">
      <c r="A254" s="40" t="s">
        <v>250</v>
      </c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40"/>
      <c r="AM254" s="40"/>
      <c r="AN254" s="40"/>
      <c r="AO254" s="40"/>
      <c r="AP254" s="40"/>
      <c r="AQ254" s="40"/>
      <c r="AR254" s="40"/>
      <c r="AS254" s="40"/>
      <c r="AT254" s="40"/>
      <c r="AU254" s="40"/>
      <c r="AV254" s="40"/>
      <c r="AW254" s="40"/>
      <c r="AX254" s="40"/>
      <c r="AY254" s="40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</row>
    <row r="255" spans="1:79" ht="42.95" customHeight="1" x14ac:dyDescent="0.2">
      <c r="A255" s="49" t="s">
        <v>135</v>
      </c>
      <c r="B255" s="49"/>
      <c r="C255" s="49"/>
      <c r="D255" s="49"/>
      <c r="E255" s="49"/>
      <c r="F255" s="49"/>
      <c r="G255" s="36" t="s">
        <v>19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 t="s">
        <v>15</v>
      </c>
      <c r="U255" s="36"/>
      <c r="V255" s="36"/>
      <c r="W255" s="36"/>
      <c r="X255" s="36"/>
      <c r="Y255" s="36"/>
      <c r="Z255" s="36" t="s">
        <v>14</v>
      </c>
      <c r="AA255" s="36"/>
      <c r="AB255" s="36"/>
      <c r="AC255" s="36"/>
      <c r="AD255" s="36"/>
      <c r="AE255" s="36" t="s">
        <v>253</v>
      </c>
      <c r="AF255" s="36"/>
      <c r="AG255" s="36"/>
      <c r="AH255" s="36"/>
      <c r="AI255" s="36"/>
      <c r="AJ255" s="36"/>
      <c r="AK255" s="36" t="s">
        <v>258</v>
      </c>
      <c r="AL255" s="36"/>
      <c r="AM255" s="36"/>
      <c r="AN255" s="36"/>
      <c r="AO255" s="36"/>
      <c r="AP255" s="36"/>
      <c r="AQ255" s="36" t="s">
        <v>271</v>
      </c>
      <c r="AR255" s="36"/>
      <c r="AS255" s="36"/>
      <c r="AT255" s="36"/>
      <c r="AU255" s="36"/>
      <c r="AV255" s="36"/>
      <c r="AW255" s="36" t="s">
        <v>18</v>
      </c>
      <c r="AX255" s="36"/>
      <c r="AY255" s="36"/>
      <c r="AZ255" s="36"/>
      <c r="BA255" s="36"/>
      <c r="BB255" s="36"/>
      <c r="BC255" s="36"/>
      <c r="BD255" s="36"/>
      <c r="BE255" s="36" t="s">
        <v>156</v>
      </c>
      <c r="BF255" s="36"/>
      <c r="BG255" s="36"/>
      <c r="BH255" s="36"/>
      <c r="BI255" s="36"/>
      <c r="BJ255" s="36"/>
      <c r="BK255" s="36"/>
      <c r="BL255" s="36"/>
    </row>
    <row r="256" spans="1:79" ht="21.75" customHeight="1" x14ac:dyDescent="0.2">
      <c r="A256" s="49"/>
      <c r="B256" s="49"/>
      <c r="C256" s="49"/>
      <c r="D256" s="49"/>
      <c r="E256" s="49"/>
      <c r="F256" s="49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  <c r="AR256" s="36"/>
      <c r="AS256" s="36"/>
      <c r="AT256" s="36"/>
      <c r="AU256" s="36"/>
      <c r="AV256" s="36"/>
      <c r="AW256" s="36"/>
      <c r="AX256" s="36"/>
      <c r="AY256" s="36"/>
      <c r="AZ256" s="36"/>
      <c r="BA256" s="36"/>
      <c r="BB256" s="36"/>
      <c r="BC256" s="36"/>
      <c r="BD256" s="36"/>
      <c r="BE256" s="36"/>
      <c r="BF256" s="36"/>
      <c r="BG256" s="36"/>
      <c r="BH256" s="36"/>
      <c r="BI256" s="36"/>
      <c r="BJ256" s="36"/>
      <c r="BK256" s="36"/>
      <c r="BL256" s="36"/>
    </row>
    <row r="257" spans="1:79" ht="15" customHeight="1" x14ac:dyDescent="0.2">
      <c r="A257" s="36">
        <v>1</v>
      </c>
      <c r="B257" s="36"/>
      <c r="C257" s="36"/>
      <c r="D257" s="36"/>
      <c r="E257" s="36"/>
      <c r="F257" s="36"/>
      <c r="G257" s="36">
        <v>2</v>
      </c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>
        <v>3</v>
      </c>
      <c r="U257" s="36"/>
      <c r="V257" s="36"/>
      <c r="W257" s="36"/>
      <c r="X257" s="36"/>
      <c r="Y257" s="36"/>
      <c r="Z257" s="36">
        <v>4</v>
      </c>
      <c r="AA257" s="36"/>
      <c r="AB257" s="36"/>
      <c r="AC257" s="36"/>
      <c r="AD257" s="36"/>
      <c r="AE257" s="36">
        <v>5</v>
      </c>
      <c r="AF257" s="36"/>
      <c r="AG257" s="36"/>
      <c r="AH257" s="36"/>
      <c r="AI257" s="36"/>
      <c r="AJ257" s="36"/>
      <c r="AK257" s="36">
        <v>6</v>
      </c>
      <c r="AL257" s="36"/>
      <c r="AM257" s="36"/>
      <c r="AN257" s="36"/>
      <c r="AO257" s="36"/>
      <c r="AP257" s="36"/>
      <c r="AQ257" s="36">
        <v>7</v>
      </c>
      <c r="AR257" s="36"/>
      <c r="AS257" s="36"/>
      <c r="AT257" s="36"/>
      <c r="AU257" s="36"/>
      <c r="AV257" s="36"/>
      <c r="AW257" s="38">
        <v>8</v>
      </c>
      <c r="AX257" s="38"/>
      <c r="AY257" s="38"/>
      <c r="AZ257" s="38"/>
      <c r="BA257" s="38"/>
      <c r="BB257" s="38"/>
      <c r="BC257" s="38"/>
      <c r="BD257" s="38"/>
      <c r="BE257" s="38">
        <v>9</v>
      </c>
      <c r="BF257" s="38"/>
      <c r="BG257" s="38"/>
      <c r="BH257" s="38"/>
      <c r="BI257" s="38"/>
      <c r="BJ257" s="38"/>
      <c r="BK257" s="38"/>
      <c r="BL257" s="38"/>
    </row>
    <row r="258" spans="1:79" s="1" customFormat="1" ht="18.75" hidden="1" customHeight="1" x14ac:dyDescent="0.2">
      <c r="A258" s="38" t="s">
        <v>64</v>
      </c>
      <c r="B258" s="38"/>
      <c r="C258" s="38"/>
      <c r="D258" s="38"/>
      <c r="E258" s="38"/>
      <c r="F258" s="38"/>
      <c r="G258" s="72" t="s">
        <v>57</v>
      </c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37" t="s">
        <v>80</v>
      </c>
      <c r="U258" s="37"/>
      <c r="V258" s="37"/>
      <c r="W258" s="37"/>
      <c r="X258" s="37"/>
      <c r="Y258" s="37"/>
      <c r="Z258" s="37" t="s">
        <v>81</v>
      </c>
      <c r="AA258" s="37"/>
      <c r="AB258" s="37"/>
      <c r="AC258" s="37"/>
      <c r="AD258" s="37"/>
      <c r="AE258" s="37" t="s">
        <v>82</v>
      </c>
      <c r="AF258" s="37"/>
      <c r="AG258" s="37"/>
      <c r="AH258" s="37"/>
      <c r="AI258" s="37"/>
      <c r="AJ258" s="37"/>
      <c r="AK258" s="37" t="s">
        <v>83</v>
      </c>
      <c r="AL258" s="37"/>
      <c r="AM258" s="37"/>
      <c r="AN258" s="37"/>
      <c r="AO258" s="37"/>
      <c r="AP258" s="37"/>
      <c r="AQ258" s="37" t="s">
        <v>84</v>
      </c>
      <c r="AR258" s="37"/>
      <c r="AS258" s="37"/>
      <c r="AT258" s="37"/>
      <c r="AU258" s="37"/>
      <c r="AV258" s="37"/>
      <c r="AW258" s="72" t="s">
        <v>87</v>
      </c>
      <c r="AX258" s="72"/>
      <c r="AY258" s="72"/>
      <c r="AZ258" s="72"/>
      <c r="BA258" s="72"/>
      <c r="BB258" s="72"/>
      <c r="BC258" s="72"/>
      <c r="BD258" s="72"/>
      <c r="BE258" s="72" t="s">
        <v>88</v>
      </c>
      <c r="BF258" s="72"/>
      <c r="BG258" s="72"/>
      <c r="BH258" s="72"/>
      <c r="BI258" s="72"/>
      <c r="BJ258" s="72"/>
      <c r="BK258" s="72"/>
      <c r="BL258" s="72"/>
      <c r="CA258" s="1" t="s">
        <v>54</v>
      </c>
    </row>
    <row r="259" spans="1:79" s="98" customFormat="1" ht="38.25" customHeight="1" x14ac:dyDescent="0.2">
      <c r="A259" s="109">
        <v>2610</v>
      </c>
      <c r="B259" s="109"/>
      <c r="C259" s="109"/>
      <c r="D259" s="109"/>
      <c r="E259" s="109"/>
      <c r="F259" s="109"/>
      <c r="G259" s="91" t="s">
        <v>294</v>
      </c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3"/>
      <c r="T259" s="116">
        <v>10659700</v>
      </c>
      <c r="U259" s="116"/>
      <c r="V259" s="116"/>
      <c r="W259" s="116"/>
      <c r="X259" s="116"/>
      <c r="Y259" s="116"/>
      <c r="Z259" s="116">
        <v>10168181</v>
      </c>
      <c r="AA259" s="116"/>
      <c r="AB259" s="116"/>
      <c r="AC259" s="116"/>
      <c r="AD259" s="116"/>
      <c r="AE259" s="116">
        <v>0</v>
      </c>
      <c r="AF259" s="116"/>
      <c r="AG259" s="116"/>
      <c r="AH259" s="116"/>
      <c r="AI259" s="116"/>
      <c r="AJ259" s="116"/>
      <c r="AK259" s="116">
        <v>0</v>
      </c>
      <c r="AL259" s="116"/>
      <c r="AM259" s="116"/>
      <c r="AN259" s="116"/>
      <c r="AO259" s="116"/>
      <c r="AP259" s="116"/>
      <c r="AQ259" s="116">
        <v>0</v>
      </c>
      <c r="AR259" s="116"/>
      <c r="AS259" s="116"/>
      <c r="AT259" s="116"/>
      <c r="AU259" s="116"/>
      <c r="AV259" s="116"/>
      <c r="AW259" s="123"/>
      <c r="AX259" s="123"/>
      <c r="AY259" s="123"/>
      <c r="AZ259" s="123"/>
      <c r="BA259" s="123"/>
      <c r="BB259" s="123"/>
      <c r="BC259" s="123"/>
      <c r="BD259" s="123"/>
      <c r="BE259" s="123"/>
      <c r="BF259" s="123"/>
      <c r="BG259" s="123"/>
      <c r="BH259" s="123"/>
      <c r="BI259" s="123"/>
      <c r="BJ259" s="123"/>
      <c r="BK259" s="123"/>
      <c r="BL259" s="123"/>
      <c r="CA259" s="98" t="s">
        <v>55</v>
      </c>
    </row>
    <row r="260" spans="1:79" s="6" customFormat="1" ht="12.75" customHeight="1" x14ac:dyDescent="0.2">
      <c r="A260" s="87"/>
      <c r="B260" s="87"/>
      <c r="C260" s="87"/>
      <c r="D260" s="87"/>
      <c r="E260" s="87"/>
      <c r="F260" s="87"/>
      <c r="G260" s="99" t="s">
        <v>147</v>
      </c>
      <c r="H260" s="100"/>
      <c r="I260" s="100"/>
      <c r="J260" s="100"/>
      <c r="K260" s="100"/>
      <c r="L260" s="100"/>
      <c r="M260" s="100"/>
      <c r="N260" s="100"/>
      <c r="O260" s="100"/>
      <c r="P260" s="100"/>
      <c r="Q260" s="100"/>
      <c r="R260" s="100"/>
      <c r="S260" s="101"/>
      <c r="T260" s="115">
        <v>10659700</v>
      </c>
      <c r="U260" s="115"/>
      <c r="V260" s="115"/>
      <c r="W260" s="115"/>
      <c r="X260" s="115"/>
      <c r="Y260" s="115"/>
      <c r="Z260" s="115">
        <v>10168181</v>
      </c>
      <c r="AA260" s="115"/>
      <c r="AB260" s="115"/>
      <c r="AC260" s="115"/>
      <c r="AD260" s="115"/>
      <c r="AE260" s="115">
        <v>0</v>
      </c>
      <c r="AF260" s="115"/>
      <c r="AG260" s="115"/>
      <c r="AH260" s="115"/>
      <c r="AI260" s="115"/>
      <c r="AJ260" s="115"/>
      <c r="AK260" s="115">
        <v>0</v>
      </c>
      <c r="AL260" s="115"/>
      <c r="AM260" s="115"/>
      <c r="AN260" s="115"/>
      <c r="AO260" s="115"/>
      <c r="AP260" s="115"/>
      <c r="AQ260" s="115">
        <v>0</v>
      </c>
      <c r="AR260" s="115"/>
      <c r="AS260" s="115"/>
      <c r="AT260" s="115"/>
      <c r="AU260" s="115"/>
      <c r="AV260" s="115"/>
      <c r="AW260" s="117"/>
      <c r="AX260" s="117"/>
      <c r="AY260" s="117"/>
      <c r="AZ260" s="117"/>
      <c r="BA260" s="117"/>
      <c r="BB260" s="117"/>
      <c r="BC260" s="117"/>
      <c r="BD260" s="117"/>
      <c r="BE260" s="117"/>
      <c r="BF260" s="117"/>
      <c r="BG260" s="117"/>
      <c r="BH260" s="117"/>
      <c r="BI260" s="117"/>
      <c r="BJ260" s="117"/>
      <c r="BK260" s="117"/>
      <c r="BL260" s="117"/>
    </row>
    <row r="262" spans="1:79" ht="14.25" customHeight="1" x14ac:dyDescent="0.2">
      <c r="A262" s="42" t="s">
        <v>259</v>
      </c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</row>
    <row r="263" spans="1:79" ht="15" customHeight="1" x14ac:dyDescent="0.2">
      <c r="A263" s="124" t="s">
        <v>240</v>
      </c>
      <c r="B263" s="125"/>
      <c r="C263" s="125"/>
      <c r="D263" s="125"/>
      <c r="E263" s="125"/>
      <c r="F263" s="125"/>
      <c r="G263" s="125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  <c r="BD263" s="125"/>
      <c r="BE263" s="125"/>
      <c r="BF263" s="125"/>
      <c r="BG263" s="125"/>
      <c r="BH263" s="125"/>
      <c r="BI263" s="125"/>
      <c r="BJ263" s="125"/>
      <c r="BK263" s="125"/>
      <c r="BL263" s="125"/>
    </row>
    <row r="264" spans="1:79" ht="1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</row>
    <row r="266" spans="1:79" ht="14.25" x14ac:dyDescent="0.2">
      <c r="A266" s="42" t="s">
        <v>286</v>
      </c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</row>
    <row r="267" spans="1:79" ht="14.25" x14ac:dyDescent="0.2">
      <c r="A267" s="42" t="s">
        <v>260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</row>
    <row r="268" spans="1:79" ht="15" customHeight="1" x14ac:dyDescent="0.2">
      <c r="A268" s="124" t="s">
        <v>241</v>
      </c>
      <c r="B268" s="125"/>
      <c r="C268" s="125"/>
      <c r="D268" s="125"/>
      <c r="E268" s="125"/>
      <c r="F268" s="125"/>
      <c r="G268" s="125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  <c r="BD268" s="125"/>
      <c r="BE268" s="125"/>
      <c r="BF268" s="125"/>
      <c r="BG268" s="125"/>
      <c r="BH268" s="125"/>
      <c r="BI268" s="125"/>
      <c r="BJ268" s="125"/>
      <c r="BK268" s="125"/>
      <c r="BL268" s="125"/>
    </row>
    <row r="269" spans="1:79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2" spans="1:79" ht="18.95" customHeight="1" x14ac:dyDescent="0.2">
      <c r="A272" s="128" t="s">
        <v>244</v>
      </c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22"/>
      <c r="AC272" s="22"/>
      <c r="AD272" s="22"/>
      <c r="AE272" s="22"/>
      <c r="AF272" s="22"/>
      <c r="AG272" s="22"/>
      <c r="AH272" s="25"/>
      <c r="AI272" s="25"/>
      <c r="AJ272" s="25"/>
      <c r="AK272" s="25"/>
      <c r="AL272" s="25"/>
      <c r="AM272" s="25"/>
      <c r="AN272" s="25"/>
      <c r="AO272" s="25"/>
      <c r="AP272" s="25"/>
      <c r="AQ272" s="22"/>
      <c r="AR272" s="22"/>
      <c r="AS272" s="22"/>
      <c r="AT272" s="22"/>
      <c r="AU272" s="129" t="s">
        <v>246</v>
      </c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</row>
    <row r="273" spans="1:58" ht="12.75" customHeight="1" x14ac:dyDescent="0.2">
      <c r="AB273" s="23"/>
      <c r="AC273" s="23"/>
      <c r="AD273" s="23"/>
      <c r="AE273" s="23"/>
      <c r="AF273" s="23"/>
      <c r="AG273" s="23"/>
      <c r="AH273" s="27" t="s">
        <v>1</v>
      </c>
      <c r="AI273" s="27"/>
      <c r="AJ273" s="27"/>
      <c r="AK273" s="27"/>
      <c r="AL273" s="27"/>
      <c r="AM273" s="27"/>
      <c r="AN273" s="27"/>
      <c r="AO273" s="27"/>
      <c r="AP273" s="27"/>
      <c r="AQ273" s="23"/>
      <c r="AR273" s="23"/>
      <c r="AS273" s="23"/>
      <c r="AT273" s="23"/>
      <c r="AU273" s="27" t="s">
        <v>160</v>
      </c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</row>
    <row r="274" spans="1:58" ht="15" x14ac:dyDescent="0.2">
      <c r="AB274" s="23"/>
      <c r="AC274" s="23"/>
      <c r="AD274" s="23"/>
      <c r="AE274" s="23"/>
      <c r="AF274" s="23"/>
      <c r="AG274" s="23"/>
      <c r="AH274" s="24"/>
      <c r="AI274" s="24"/>
      <c r="AJ274" s="24"/>
      <c r="AK274" s="24"/>
      <c r="AL274" s="24"/>
      <c r="AM274" s="24"/>
      <c r="AN274" s="24"/>
      <c r="AO274" s="24"/>
      <c r="AP274" s="24"/>
      <c r="AQ274" s="23"/>
      <c r="AR274" s="23"/>
      <c r="AS274" s="23"/>
      <c r="AT274" s="23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</row>
    <row r="275" spans="1:58" ht="18" customHeight="1" x14ac:dyDescent="0.2">
      <c r="A275" s="128" t="s">
        <v>245</v>
      </c>
      <c r="B275" s="125"/>
      <c r="C275" s="125"/>
      <c r="D275" s="125"/>
      <c r="E275" s="125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23"/>
      <c r="AC275" s="23"/>
      <c r="AD275" s="23"/>
      <c r="AE275" s="23"/>
      <c r="AF275" s="23"/>
      <c r="AG275" s="23"/>
      <c r="AH275" s="26"/>
      <c r="AI275" s="26"/>
      <c r="AJ275" s="26"/>
      <c r="AK275" s="26"/>
      <c r="AL275" s="26"/>
      <c r="AM275" s="26"/>
      <c r="AN275" s="26"/>
      <c r="AO275" s="26"/>
      <c r="AP275" s="26"/>
      <c r="AQ275" s="23"/>
      <c r="AR275" s="23"/>
      <c r="AS275" s="23"/>
      <c r="AT275" s="23"/>
      <c r="AU275" s="130" t="s">
        <v>247</v>
      </c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</row>
    <row r="276" spans="1:58" ht="12" customHeight="1" x14ac:dyDescent="0.2">
      <c r="AB276" s="23"/>
      <c r="AC276" s="23"/>
      <c r="AD276" s="23"/>
      <c r="AE276" s="23"/>
      <c r="AF276" s="23"/>
      <c r="AG276" s="23"/>
      <c r="AH276" s="27" t="s">
        <v>1</v>
      </c>
      <c r="AI276" s="27"/>
      <c r="AJ276" s="27"/>
      <c r="AK276" s="27"/>
      <c r="AL276" s="27"/>
      <c r="AM276" s="27"/>
      <c r="AN276" s="27"/>
      <c r="AO276" s="27"/>
      <c r="AP276" s="27"/>
      <c r="AQ276" s="23"/>
      <c r="AR276" s="23"/>
      <c r="AS276" s="23"/>
      <c r="AT276" s="23"/>
      <c r="AU276" s="27" t="s">
        <v>160</v>
      </c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</row>
  </sheetData>
  <mergeCells count="1896">
    <mergeCell ref="A260:F260"/>
    <mergeCell ref="G260:S260"/>
    <mergeCell ref="T260:Y260"/>
    <mergeCell ref="Z260:AD260"/>
    <mergeCell ref="AE260:AJ260"/>
    <mergeCell ref="AX251:BB251"/>
    <mergeCell ref="BC251:BG251"/>
    <mergeCell ref="BH251:BL251"/>
    <mergeCell ref="A251:F251"/>
    <mergeCell ref="G251:P251"/>
    <mergeCell ref="Q251:U251"/>
    <mergeCell ref="V251:Y251"/>
    <mergeCell ref="Z251:AD251"/>
    <mergeCell ref="AE251:AI251"/>
    <mergeCell ref="AJ251:AN251"/>
    <mergeCell ref="AO251:AS251"/>
    <mergeCell ref="AT251:AW251"/>
    <mergeCell ref="A241:F241"/>
    <mergeCell ref="G241:S241"/>
    <mergeCell ref="T241:Y241"/>
    <mergeCell ref="Z241:AD241"/>
    <mergeCell ref="AE241:AJ241"/>
    <mergeCell ref="AK241:AP241"/>
    <mergeCell ref="AQ241:AV241"/>
    <mergeCell ref="AW241:BA241"/>
    <mergeCell ref="BB241:BF241"/>
    <mergeCell ref="AP217:AT217"/>
    <mergeCell ref="AU217:AY217"/>
    <mergeCell ref="AZ217:BD217"/>
    <mergeCell ref="AK216:AO216"/>
    <mergeCell ref="AP216:AT216"/>
    <mergeCell ref="AU216:AY216"/>
    <mergeCell ref="AZ216:BD216"/>
    <mergeCell ref="A217:F217"/>
    <mergeCell ref="G217:S217"/>
    <mergeCell ref="T217:Z217"/>
    <mergeCell ref="AA217:AE217"/>
    <mergeCell ref="AF217:AJ217"/>
    <mergeCell ref="AK217:AO217"/>
    <mergeCell ref="A216:F216"/>
    <mergeCell ref="G216:S216"/>
    <mergeCell ref="T216:Z216"/>
    <mergeCell ref="AA216:AE216"/>
    <mergeCell ref="AF216:AJ216"/>
    <mergeCell ref="BE207:BI207"/>
    <mergeCell ref="BJ207:BN207"/>
    <mergeCell ref="BO207:BS207"/>
    <mergeCell ref="BO206:BS206"/>
    <mergeCell ref="A207:F207"/>
    <mergeCell ref="G207:S207"/>
    <mergeCell ref="T207:Z207"/>
    <mergeCell ref="AA207:AE207"/>
    <mergeCell ref="AF207:AJ207"/>
    <mergeCell ref="AK207:AO207"/>
    <mergeCell ref="AP207:AT207"/>
    <mergeCell ref="AU207:AY207"/>
    <mergeCell ref="AZ207:BD207"/>
    <mergeCell ref="AK206:AO206"/>
    <mergeCell ref="AP206:AT206"/>
    <mergeCell ref="AU206:AY206"/>
    <mergeCell ref="AZ206:BD206"/>
    <mergeCell ref="BE206:BI206"/>
    <mergeCell ref="BJ206:BN206"/>
    <mergeCell ref="A206:F206"/>
    <mergeCell ref="G206:S206"/>
    <mergeCell ref="T206:Z206"/>
    <mergeCell ref="AA206:AE206"/>
    <mergeCell ref="AF206:AJ206"/>
    <mergeCell ref="AX195:AZ195"/>
    <mergeCell ref="BA195:BC195"/>
    <mergeCell ref="BD195:BF195"/>
    <mergeCell ref="BG195:BI195"/>
    <mergeCell ref="BJ195:BL195"/>
    <mergeCell ref="A195:C195"/>
    <mergeCell ref="D195:V195"/>
    <mergeCell ref="W195:Y195"/>
    <mergeCell ref="Z195:AB195"/>
    <mergeCell ref="AC195:AE195"/>
    <mergeCell ref="AF195:AH195"/>
    <mergeCell ref="AI195:AK195"/>
    <mergeCell ref="A185:T185"/>
    <mergeCell ref="U185:Y185"/>
    <mergeCell ref="Z185:AD185"/>
    <mergeCell ref="AE185:AI185"/>
    <mergeCell ref="AJ185:AN185"/>
    <mergeCell ref="AO185:AS185"/>
    <mergeCell ref="AT185:AX185"/>
    <mergeCell ref="AY185:BC185"/>
    <mergeCell ref="BD185:BH185"/>
    <mergeCell ref="BE176:BI176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V149:AE149"/>
    <mergeCell ref="AF149:AJ149"/>
    <mergeCell ref="AK149:AO149"/>
    <mergeCell ref="AP149:AT149"/>
    <mergeCell ref="AU149:AY149"/>
    <mergeCell ref="AZ149:BD149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0:BI140"/>
    <mergeCell ref="BJ140:BN140"/>
    <mergeCell ref="BO140:BS140"/>
    <mergeCell ref="BT140:BX140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D100:BH100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BD99:BH99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BU90:BY90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5:AA275"/>
    <mergeCell ref="AH275:AP275"/>
    <mergeCell ref="AU275:BF275"/>
    <mergeCell ref="AH276:AP276"/>
    <mergeCell ref="AU276:BF276"/>
    <mergeCell ref="A31:D31"/>
    <mergeCell ref="E31:T31"/>
    <mergeCell ref="U31:Y31"/>
    <mergeCell ref="Z31:AD31"/>
    <mergeCell ref="AE31:AH31"/>
    <mergeCell ref="A268:BL268"/>
    <mergeCell ref="A272:AA272"/>
    <mergeCell ref="AH272:AP272"/>
    <mergeCell ref="AU272:BF272"/>
    <mergeCell ref="AH273:AP273"/>
    <mergeCell ref="AU273:BF273"/>
    <mergeCell ref="AW259:BD259"/>
    <mergeCell ref="BE259:BL259"/>
    <mergeCell ref="A262:BL262"/>
    <mergeCell ref="A263:BL263"/>
    <mergeCell ref="A266:BL266"/>
    <mergeCell ref="A267:BL267"/>
    <mergeCell ref="AK260:AP260"/>
    <mergeCell ref="AQ260:AV260"/>
    <mergeCell ref="AW260:BD260"/>
    <mergeCell ref="BE260:BL260"/>
    <mergeCell ref="AQ258:AV258"/>
    <mergeCell ref="AW258:BD258"/>
    <mergeCell ref="BE258:BL258"/>
    <mergeCell ref="A259:F259"/>
    <mergeCell ref="G259:S259"/>
    <mergeCell ref="T259:Y259"/>
    <mergeCell ref="Z259:AD259"/>
    <mergeCell ref="AE259:AJ259"/>
    <mergeCell ref="AK259:AP259"/>
    <mergeCell ref="AQ259:AV259"/>
    <mergeCell ref="A258:F258"/>
    <mergeCell ref="G258:S258"/>
    <mergeCell ref="T258:Y258"/>
    <mergeCell ref="Z258:AD258"/>
    <mergeCell ref="AE258:AJ258"/>
    <mergeCell ref="AK258:AP258"/>
    <mergeCell ref="BE255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BE257:BL257"/>
    <mergeCell ref="A253:BL253"/>
    <mergeCell ref="A254:BL254"/>
    <mergeCell ref="A255:F256"/>
    <mergeCell ref="G255:S256"/>
    <mergeCell ref="T255:Y256"/>
    <mergeCell ref="Z255:AD256"/>
    <mergeCell ref="AE255:AJ256"/>
    <mergeCell ref="AK255:AP256"/>
    <mergeCell ref="AQ255:AV256"/>
    <mergeCell ref="AW255:BD256"/>
    <mergeCell ref="AJ250:AN250"/>
    <mergeCell ref="AO250:AS250"/>
    <mergeCell ref="AT250:AW250"/>
    <mergeCell ref="AX250:BB250"/>
    <mergeCell ref="BC250:BG250"/>
    <mergeCell ref="BH250:BL250"/>
    <mergeCell ref="A250:F250"/>
    <mergeCell ref="G250:P250"/>
    <mergeCell ref="Q250:U250"/>
    <mergeCell ref="V250:Y250"/>
    <mergeCell ref="Z250:AD250"/>
    <mergeCell ref="AE250:AI250"/>
    <mergeCell ref="AJ249:AN249"/>
    <mergeCell ref="AO249:AS249"/>
    <mergeCell ref="AT249:AW249"/>
    <mergeCell ref="AX249:BB249"/>
    <mergeCell ref="BC249:BG249"/>
    <mergeCell ref="BH249:BL249"/>
    <mergeCell ref="A249:F249"/>
    <mergeCell ref="G249:P249"/>
    <mergeCell ref="Q249:U249"/>
    <mergeCell ref="V249:Y249"/>
    <mergeCell ref="Z249:AD249"/>
    <mergeCell ref="AE249:AI249"/>
    <mergeCell ref="AJ248:AN248"/>
    <mergeCell ref="AO248:AS248"/>
    <mergeCell ref="AT248:AW248"/>
    <mergeCell ref="AX248:BB248"/>
    <mergeCell ref="BC248:BG248"/>
    <mergeCell ref="BH248:BL248"/>
    <mergeCell ref="A248:F248"/>
    <mergeCell ref="G248:P248"/>
    <mergeCell ref="Q248:U248"/>
    <mergeCell ref="V248:Y248"/>
    <mergeCell ref="Z248:AD248"/>
    <mergeCell ref="AE248:AI248"/>
    <mergeCell ref="AT246:AW247"/>
    <mergeCell ref="AX246:BG246"/>
    <mergeCell ref="BH246:BL247"/>
    <mergeCell ref="Z247:AD247"/>
    <mergeCell ref="AE247:AI247"/>
    <mergeCell ref="AX247:BB247"/>
    <mergeCell ref="BC247:BG247"/>
    <mergeCell ref="A244:BL244"/>
    <mergeCell ref="A245:F247"/>
    <mergeCell ref="G245:P247"/>
    <mergeCell ref="Q245:AN245"/>
    <mergeCell ref="AO245:BL245"/>
    <mergeCell ref="Q246:U247"/>
    <mergeCell ref="V246:Y247"/>
    <mergeCell ref="Z246:AI246"/>
    <mergeCell ref="AJ246:AN247"/>
    <mergeCell ref="AO246:AS247"/>
    <mergeCell ref="AK240:AP240"/>
    <mergeCell ref="AQ240:AV240"/>
    <mergeCell ref="AW240:BA240"/>
    <mergeCell ref="BB240:BF240"/>
    <mergeCell ref="BG240:BL240"/>
    <mergeCell ref="A243:BL243"/>
    <mergeCell ref="BG241:BL241"/>
    <mergeCell ref="AK239:AP239"/>
    <mergeCell ref="AQ239:AV239"/>
    <mergeCell ref="AW239:BA239"/>
    <mergeCell ref="BB239:BF239"/>
    <mergeCell ref="BG239:BL239"/>
    <mergeCell ref="A240:F240"/>
    <mergeCell ref="G240:S240"/>
    <mergeCell ref="T240:Y240"/>
    <mergeCell ref="Z240:AD240"/>
    <mergeCell ref="AE240:AJ240"/>
    <mergeCell ref="AK238:AP238"/>
    <mergeCell ref="AQ238:AV238"/>
    <mergeCell ref="AW238:BA238"/>
    <mergeCell ref="BB238:BF238"/>
    <mergeCell ref="BG238:BL238"/>
    <mergeCell ref="A239:F239"/>
    <mergeCell ref="G239:S239"/>
    <mergeCell ref="T239:Y239"/>
    <mergeCell ref="Z239:AD239"/>
    <mergeCell ref="AE239:AJ239"/>
    <mergeCell ref="AQ236:AV237"/>
    <mergeCell ref="AW236:BF236"/>
    <mergeCell ref="BG236:BL237"/>
    <mergeCell ref="AW237:BA237"/>
    <mergeCell ref="BB237:BF237"/>
    <mergeCell ref="A238:F238"/>
    <mergeCell ref="G238:S238"/>
    <mergeCell ref="T238:Y238"/>
    <mergeCell ref="Z238:AD238"/>
    <mergeCell ref="AE238:AJ238"/>
    <mergeCell ref="A236:F237"/>
    <mergeCell ref="G236:S237"/>
    <mergeCell ref="T236:Y237"/>
    <mergeCell ref="Z236:AD237"/>
    <mergeCell ref="AE236:AJ237"/>
    <mergeCell ref="AK236:AP237"/>
    <mergeCell ref="BP226:BS226"/>
    <mergeCell ref="A229:BL229"/>
    <mergeCell ref="A230:BL230"/>
    <mergeCell ref="A233:BL233"/>
    <mergeCell ref="A234:BL234"/>
    <mergeCell ref="A235:BL235"/>
    <mergeCell ref="AO226:AR226"/>
    <mergeCell ref="AS226:AW226"/>
    <mergeCell ref="AX226:BA226"/>
    <mergeCell ref="BB226:BF226"/>
    <mergeCell ref="BG226:BJ226"/>
    <mergeCell ref="BK226:BO226"/>
    <mergeCell ref="BB225:BF225"/>
    <mergeCell ref="BG225:BJ225"/>
    <mergeCell ref="BK225:BO225"/>
    <mergeCell ref="BP225:BS225"/>
    <mergeCell ref="A226:M226"/>
    <mergeCell ref="N226:U226"/>
    <mergeCell ref="V226:Z226"/>
    <mergeCell ref="AA226:AE226"/>
    <mergeCell ref="AF226:AI226"/>
    <mergeCell ref="AJ226:AN226"/>
    <mergeCell ref="BP224:BS224"/>
    <mergeCell ref="A225:M225"/>
    <mergeCell ref="N225:U225"/>
    <mergeCell ref="V225:Z225"/>
    <mergeCell ref="AA225:AE225"/>
    <mergeCell ref="AF225:AI225"/>
    <mergeCell ref="AJ225:AN225"/>
    <mergeCell ref="AO225:AR225"/>
    <mergeCell ref="AS225:AW225"/>
    <mergeCell ref="AX225:BA225"/>
    <mergeCell ref="AO224:AR224"/>
    <mergeCell ref="AS224:AW224"/>
    <mergeCell ref="AX224:BA224"/>
    <mergeCell ref="BB224:BF224"/>
    <mergeCell ref="BG224:BJ224"/>
    <mergeCell ref="BK224:BO224"/>
    <mergeCell ref="BB223:BF223"/>
    <mergeCell ref="BG223:BJ223"/>
    <mergeCell ref="BK223:BO223"/>
    <mergeCell ref="BP223:BS223"/>
    <mergeCell ref="A224:M224"/>
    <mergeCell ref="N224:U224"/>
    <mergeCell ref="V224:Z224"/>
    <mergeCell ref="AA224:AE224"/>
    <mergeCell ref="AF224:AI224"/>
    <mergeCell ref="AJ224:AN224"/>
    <mergeCell ref="AA223:AE223"/>
    <mergeCell ref="AF223:AI223"/>
    <mergeCell ref="AJ223:AN223"/>
    <mergeCell ref="AO223:AR223"/>
    <mergeCell ref="AS223:AW223"/>
    <mergeCell ref="AX223:BA223"/>
    <mergeCell ref="A220:BL220"/>
    <mergeCell ref="A221:BM221"/>
    <mergeCell ref="A222:M223"/>
    <mergeCell ref="N222:U223"/>
    <mergeCell ref="V222:Z223"/>
    <mergeCell ref="AA222:AI222"/>
    <mergeCell ref="AJ222:AR222"/>
    <mergeCell ref="AS222:BA222"/>
    <mergeCell ref="BB222:BJ222"/>
    <mergeCell ref="BK222:BS222"/>
    <mergeCell ref="AZ214:BD214"/>
    <mergeCell ref="A215:F215"/>
    <mergeCell ref="G215:S215"/>
    <mergeCell ref="T215:Z215"/>
    <mergeCell ref="AA215:AE215"/>
    <mergeCell ref="AF215:AJ215"/>
    <mergeCell ref="AK215:AO215"/>
    <mergeCell ref="AP215:AT215"/>
    <mergeCell ref="AU215:AY215"/>
    <mergeCell ref="AZ215:BD215"/>
    <mergeCell ref="AU213:AY213"/>
    <mergeCell ref="AZ213:BD213"/>
    <mergeCell ref="A214:F214"/>
    <mergeCell ref="G214:S214"/>
    <mergeCell ref="T214:Z214"/>
    <mergeCell ref="AA214:AE214"/>
    <mergeCell ref="AF214:AJ214"/>
    <mergeCell ref="AK214:AO214"/>
    <mergeCell ref="AP214:AT214"/>
    <mergeCell ref="AU214:AY214"/>
    <mergeCell ref="AP212:AT212"/>
    <mergeCell ref="AU212:AY212"/>
    <mergeCell ref="AZ212:BD212"/>
    <mergeCell ref="A213:F213"/>
    <mergeCell ref="G213:S213"/>
    <mergeCell ref="T213:Z213"/>
    <mergeCell ref="AA213:AE213"/>
    <mergeCell ref="AF213:AJ213"/>
    <mergeCell ref="AK213:AO213"/>
    <mergeCell ref="AP213:AT213"/>
    <mergeCell ref="A209:BL209"/>
    <mergeCell ref="A210:BD210"/>
    <mergeCell ref="A211:F212"/>
    <mergeCell ref="G211:S212"/>
    <mergeCell ref="T211:Z212"/>
    <mergeCell ref="AA211:AO211"/>
    <mergeCell ref="AP211:BD211"/>
    <mergeCell ref="AA212:AE212"/>
    <mergeCell ref="AF212:AJ212"/>
    <mergeCell ref="AK212:AO212"/>
    <mergeCell ref="AP205:AT205"/>
    <mergeCell ref="AU205:AY205"/>
    <mergeCell ref="AZ205:BD205"/>
    <mergeCell ref="BE205:BI205"/>
    <mergeCell ref="BJ205:BN205"/>
    <mergeCell ref="BO205:BS205"/>
    <mergeCell ref="A205:F205"/>
    <mergeCell ref="G205:S205"/>
    <mergeCell ref="T205:Z205"/>
    <mergeCell ref="AA205:AE205"/>
    <mergeCell ref="AF205:AJ205"/>
    <mergeCell ref="AK205:AO205"/>
    <mergeCell ref="AP204:AT204"/>
    <mergeCell ref="AU204:AY204"/>
    <mergeCell ref="AZ204:BD204"/>
    <mergeCell ref="BE204:BI204"/>
    <mergeCell ref="BJ204:BN204"/>
    <mergeCell ref="BO204:BS204"/>
    <mergeCell ref="A204:F204"/>
    <mergeCell ref="G204:S204"/>
    <mergeCell ref="T204:Z204"/>
    <mergeCell ref="AA204:AE204"/>
    <mergeCell ref="AF204:AJ204"/>
    <mergeCell ref="AK204:AO204"/>
    <mergeCell ref="AP203:AT203"/>
    <mergeCell ref="AU203:AY203"/>
    <mergeCell ref="AZ203:BD203"/>
    <mergeCell ref="BE203:BI203"/>
    <mergeCell ref="BJ203:BN203"/>
    <mergeCell ref="BO203:BS203"/>
    <mergeCell ref="A203:F203"/>
    <mergeCell ref="G203:S203"/>
    <mergeCell ref="T203:Z203"/>
    <mergeCell ref="AA203:AE203"/>
    <mergeCell ref="AF203:AJ203"/>
    <mergeCell ref="AK203:AO203"/>
    <mergeCell ref="AP202:AT202"/>
    <mergeCell ref="AU202:AY202"/>
    <mergeCell ref="AZ202:BD202"/>
    <mergeCell ref="BE202:BI202"/>
    <mergeCell ref="BJ202:BN202"/>
    <mergeCell ref="BO202:BS202"/>
    <mergeCell ref="A200:BS200"/>
    <mergeCell ref="A201:F202"/>
    <mergeCell ref="G201:S202"/>
    <mergeCell ref="T201:Z202"/>
    <mergeCell ref="AA201:AO201"/>
    <mergeCell ref="AP201:BD201"/>
    <mergeCell ref="BE201:BS201"/>
    <mergeCell ref="AA202:AE202"/>
    <mergeCell ref="AF202:AJ202"/>
    <mergeCell ref="AK202:AO202"/>
    <mergeCell ref="BA194:BC194"/>
    <mergeCell ref="BD194:BF194"/>
    <mergeCell ref="BG194:BI194"/>
    <mergeCell ref="BJ194:BL194"/>
    <mergeCell ref="A198:BL198"/>
    <mergeCell ref="A199:BS199"/>
    <mergeCell ref="AL195:AN195"/>
    <mergeCell ref="AO195:AQ195"/>
    <mergeCell ref="AR195:AT195"/>
    <mergeCell ref="AU195:AW195"/>
    <mergeCell ref="AI194:AK194"/>
    <mergeCell ref="AL194:AN194"/>
    <mergeCell ref="AO194:AQ194"/>
    <mergeCell ref="AR194:AT194"/>
    <mergeCell ref="AU194:AW194"/>
    <mergeCell ref="AX194:AZ194"/>
    <mergeCell ref="BA193:BC193"/>
    <mergeCell ref="BD193:BF193"/>
    <mergeCell ref="BG193:BI193"/>
    <mergeCell ref="BJ193:BL193"/>
    <mergeCell ref="A194:C194"/>
    <mergeCell ref="D194:V194"/>
    <mergeCell ref="W194:Y194"/>
    <mergeCell ref="Z194:AB194"/>
    <mergeCell ref="AC194:AE194"/>
    <mergeCell ref="AF194:AH194"/>
    <mergeCell ref="AI193:AK193"/>
    <mergeCell ref="AL193:AN193"/>
    <mergeCell ref="AO193:AQ193"/>
    <mergeCell ref="AR193:AT193"/>
    <mergeCell ref="AU193:AW193"/>
    <mergeCell ref="AX193:AZ193"/>
    <mergeCell ref="BA192:BC192"/>
    <mergeCell ref="BD192:BF192"/>
    <mergeCell ref="BG192:BI192"/>
    <mergeCell ref="BJ192:BL192"/>
    <mergeCell ref="A193:C193"/>
    <mergeCell ref="D193:V193"/>
    <mergeCell ref="W193:Y193"/>
    <mergeCell ref="Z193:AB193"/>
    <mergeCell ref="AC193:AE193"/>
    <mergeCell ref="AF193:AH193"/>
    <mergeCell ref="AI192:AK192"/>
    <mergeCell ref="AL192:AN192"/>
    <mergeCell ref="AO192:AQ192"/>
    <mergeCell ref="AR192:AT192"/>
    <mergeCell ref="AU192:AW192"/>
    <mergeCell ref="AX192:AZ192"/>
    <mergeCell ref="A192:C192"/>
    <mergeCell ref="D192:V192"/>
    <mergeCell ref="W192:Y192"/>
    <mergeCell ref="Z192:AB192"/>
    <mergeCell ref="AC192:AE192"/>
    <mergeCell ref="AF192:AH192"/>
    <mergeCell ref="BJ190:BL191"/>
    <mergeCell ref="W191:Y191"/>
    <mergeCell ref="Z191:AB191"/>
    <mergeCell ref="AC191:AE191"/>
    <mergeCell ref="AF191:AH191"/>
    <mergeCell ref="AI191:AK191"/>
    <mergeCell ref="AL191:AN191"/>
    <mergeCell ref="AO191:AQ191"/>
    <mergeCell ref="AR191:AT191"/>
    <mergeCell ref="BG189:BL189"/>
    <mergeCell ref="W190:AB190"/>
    <mergeCell ref="AC190:AH190"/>
    <mergeCell ref="AI190:AN190"/>
    <mergeCell ref="AO190:AT190"/>
    <mergeCell ref="AU190:AW191"/>
    <mergeCell ref="AX190:AZ191"/>
    <mergeCell ref="BA190:BC191"/>
    <mergeCell ref="BD190:BF191"/>
    <mergeCell ref="BG190:BI191"/>
    <mergeCell ref="A189:C191"/>
    <mergeCell ref="D189:V191"/>
    <mergeCell ref="W189:AH189"/>
    <mergeCell ref="AI189:AT189"/>
    <mergeCell ref="AU189:AZ189"/>
    <mergeCell ref="BA189:BF189"/>
    <mergeCell ref="AT184:AX184"/>
    <mergeCell ref="AY184:BC184"/>
    <mergeCell ref="BD184:BH184"/>
    <mergeCell ref="BI184:BM184"/>
    <mergeCell ref="BN184:BR184"/>
    <mergeCell ref="A188:BL188"/>
    <mergeCell ref="BI185:BM185"/>
    <mergeCell ref="BN185:BR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T182:AX182"/>
    <mergeCell ref="AY182:BC182"/>
    <mergeCell ref="BD182:BH182"/>
    <mergeCell ref="BI182:BM182"/>
    <mergeCell ref="BN182:BR182"/>
    <mergeCell ref="A183:T183"/>
    <mergeCell ref="U183:Y183"/>
    <mergeCell ref="Z183:AD183"/>
    <mergeCell ref="AE183:AI183"/>
    <mergeCell ref="AJ183:AN183"/>
    <mergeCell ref="A182:T182"/>
    <mergeCell ref="U182:Y182"/>
    <mergeCell ref="Z182:AD182"/>
    <mergeCell ref="AE182:AI182"/>
    <mergeCell ref="AJ182:AN182"/>
    <mergeCell ref="AO182:AS182"/>
    <mergeCell ref="AO181:AS181"/>
    <mergeCell ref="AT181:AX181"/>
    <mergeCell ref="AY181:BC181"/>
    <mergeCell ref="BD181:BH181"/>
    <mergeCell ref="BI181:BM181"/>
    <mergeCell ref="BN181:BR181"/>
    <mergeCell ref="A180:T181"/>
    <mergeCell ref="U180:AD180"/>
    <mergeCell ref="AE180:AN180"/>
    <mergeCell ref="AO180:AX180"/>
    <mergeCell ref="AY180:BH180"/>
    <mergeCell ref="BI180:BR180"/>
    <mergeCell ref="U181:Y181"/>
    <mergeCell ref="Z181:AD181"/>
    <mergeCell ref="AE181:AI181"/>
    <mergeCell ref="AJ181:AN181"/>
    <mergeCell ref="AP147:AT147"/>
    <mergeCell ref="AU147:AY147"/>
    <mergeCell ref="AZ147:BD147"/>
    <mergeCell ref="BE147:BI147"/>
    <mergeCell ref="A178:BL178"/>
    <mergeCell ref="A179:BR179"/>
    <mergeCell ref="BE148:BI148"/>
    <mergeCell ref="A149:C149"/>
    <mergeCell ref="D149:P149"/>
    <mergeCell ref="Q149:U149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BT111:BX111"/>
    <mergeCell ref="A142:BL142"/>
    <mergeCell ref="A143:C144"/>
    <mergeCell ref="D143:P144"/>
    <mergeCell ref="Q143:U144"/>
    <mergeCell ref="V143:AE144"/>
    <mergeCell ref="AF143:AT143"/>
    <mergeCell ref="AU143:BI143"/>
    <mergeCell ref="AF144:AJ144"/>
    <mergeCell ref="AK144:AO144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98:AS98"/>
    <mergeCell ref="AT98:AX98"/>
    <mergeCell ref="AY98:BC98"/>
    <mergeCell ref="BD98:BH98"/>
    <mergeCell ref="A105:BL105"/>
    <mergeCell ref="A106:BL106"/>
    <mergeCell ref="AJ99:AN99"/>
    <mergeCell ref="AO99:AS99"/>
    <mergeCell ref="AT99:AX99"/>
    <mergeCell ref="AY99:BC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6:BT86"/>
    <mergeCell ref="BU86:BY86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94 A98">
    <cfRule type="cellIs" dxfId="452" priority="133" stopIfTrue="1" operator="equal">
      <formula>A85</formula>
    </cfRule>
  </conditionalFormatting>
  <conditionalFormatting sqref="A111:C111 A147:C147">
    <cfRule type="cellIs" dxfId="451" priority="134" stopIfTrue="1" operator="equal">
      <formula>A110</formula>
    </cfRule>
    <cfRule type="cellIs" dxfId="450" priority="135" stopIfTrue="1" operator="equal">
      <formula>0</formula>
    </cfRule>
  </conditionalFormatting>
  <conditionalFormatting sqref="A87">
    <cfRule type="cellIs" dxfId="449" priority="132" stopIfTrue="1" operator="equal">
      <formula>A86</formula>
    </cfRule>
  </conditionalFormatting>
  <conditionalFormatting sqref="A88">
    <cfRule type="cellIs" dxfId="448" priority="131" stopIfTrue="1" operator="equal">
      <formula>A87</formula>
    </cfRule>
  </conditionalFormatting>
  <conditionalFormatting sqref="A89">
    <cfRule type="cellIs" dxfId="447" priority="130" stopIfTrue="1" operator="equal">
      <formula>A88</formula>
    </cfRule>
  </conditionalFormatting>
  <conditionalFormatting sqref="A90">
    <cfRule type="cellIs" dxfId="446" priority="129" stopIfTrue="1" operator="equal">
      <formula>A89</formula>
    </cfRule>
  </conditionalFormatting>
  <conditionalFormatting sqref="A103">
    <cfRule type="cellIs" dxfId="445" priority="484" stopIfTrue="1" operator="equal">
      <formula>A98</formula>
    </cfRule>
  </conditionalFormatting>
  <conditionalFormatting sqref="A99">
    <cfRule type="cellIs" dxfId="444" priority="127" stopIfTrue="1" operator="equal">
      <formula>A98</formula>
    </cfRule>
  </conditionalFormatting>
  <conditionalFormatting sqref="A100">
    <cfRule type="cellIs" dxfId="443" priority="126" stopIfTrue="1" operator="equal">
      <formula>A99</formula>
    </cfRule>
  </conditionalFormatting>
  <conditionalFormatting sqref="A101">
    <cfRule type="cellIs" dxfId="442" priority="125" stopIfTrue="1" operator="equal">
      <formula>A100</formula>
    </cfRule>
  </conditionalFormatting>
  <conditionalFormatting sqref="A102">
    <cfRule type="cellIs" dxfId="441" priority="124" stopIfTrue="1" operator="equal">
      <formula>A101</formula>
    </cfRule>
  </conditionalFormatting>
  <conditionalFormatting sqref="A195">
    <cfRule type="cellIs" dxfId="440" priority="2" stopIfTrue="1" operator="equal">
      <formula>A194</formula>
    </cfRule>
  </conditionalFormatting>
  <conditionalFormatting sqref="A112:C112">
    <cfRule type="cellIs" dxfId="439" priority="121" stopIfTrue="1" operator="equal">
      <formula>A111</formula>
    </cfRule>
    <cfRule type="cellIs" dxfId="438" priority="122" stopIfTrue="1" operator="equal">
      <formula>0</formula>
    </cfRule>
  </conditionalFormatting>
  <conditionalFormatting sqref="A113:C113">
    <cfRule type="cellIs" dxfId="437" priority="119" stopIfTrue="1" operator="equal">
      <formula>A112</formula>
    </cfRule>
    <cfRule type="cellIs" dxfId="436" priority="120" stopIfTrue="1" operator="equal">
      <formula>0</formula>
    </cfRule>
  </conditionalFormatting>
  <conditionalFormatting sqref="A114:C114">
    <cfRule type="cellIs" dxfId="435" priority="117" stopIfTrue="1" operator="equal">
      <formula>A113</formula>
    </cfRule>
    <cfRule type="cellIs" dxfId="434" priority="118" stopIfTrue="1" operator="equal">
      <formula>0</formula>
    </cfRule>
  </conditionalFormatting>
  <conditionalFormatting sqref="A115:C115">
    <cfRule type="cellIs" dxfId="433" priority="115" stopIfTrue="1" operator="equal">
      <formula>A114</formula>
    </cfRule>
    <cfRule type="cellIs" dxfId="432" priority="116" stopIfTrue="1" operator="equal">
      <formula>0</formula>
    </cfRule>
  </conditionalFormatting>
  <conditionalFormatting sqref="A116:C116">
    <cfRule type="cellIs" dxfId="431" priority="113" stopIfTrue="1" operator="equal">
      <formula>A115</formula>
    </cfRule>
    <cfRule type="cellIs" dxfId="430" priority="114" stopIfTrue="1" operator="equal">
      <formula>0</formula>
    </cfRule>
  </conditionalFormatting>
  <conditionalFormatting sqref="A117:C117">
    <cfRule type="cellIs" dxfId="429" priority="111" stopIfTrue="1" operator="equal">
      <formula>A116</formula>
    </cfRule>
    <cfRule type="cellIs" dxfId="428" priority="112" stopIfTrue="1" operator="equal">
      <formula>0</formula>
    </cfRule>
  </conditionalFormatting>
  <conditionalFormatting sqref="A118:C118">
    <cfRule type="cellIs" dxfId="427" priority="109" stopIfTrue="1" operator="equal">
      <formula>A117</formula>
    </cfRule>
    <cfRule type="cellIs" dxfId="426" priority="110" stopIfTrue="1" operator="equal">
      <formula>0</formula>
    </cfRule>
  </conditionalFormatting>
  <conditionalFormatting sqref="A119:C119">
    <cfRule type="cellIs" dxfId="425" priority="107" stopIfTrue="1" operator="equal">
      <formula>A118</formula>
    </cfRule>
    <cfRule type="cellIs" dxfId="424" priority="108" stopIfTrue="1" operator="equal">
      <formula>0</formula>
    </cfRule>
  </conditionalFormatting>
  <conditionalFormatting sqref="A120:C120">
    <cfRule type="cellIs" dxfId="423" priority="105" stopIfTrue="1" operator="equal">
      <formula>A119</formula>
    </cfRule>
    <cfRule type="cellIs" dxfId="422" priority="106" stopIfTrue="1" operator="equal">
      <formula>0</formula>
    </cfRule>
  </conditionalFormatting>
  <conditionalFormatting sqref="A121:C121">
    <cfRule type="cellIs" dxfId="421" priority="103" stopIfTrue="1" operator="equal">
      <formula>A120</formula>
    </cfRule>
    <cfRule type="cellIs" dxfId="420" priority="104" stopIfTrue="1" operator="equal">
      <formula>0</formula>
    </cfRule>
  </conditionalFormatting>
  <conditionalFormatting sqref="A122:C122">
    <cfRule type="cellIs" dxfId="419" priority="101" stopIfTrue="1" operator="equal">
      <formula>A121</formula>
    </cfRule>
    <cfRule type="cellIs" dxfId="418" priority="102" stopIfTrue="1" operator="equal">
      <formula>0</formula>
    </cfRule>
  </conditionalFormatting>
  <conditionalFormatting sqref="A123:C123">
    <cfRule type="cellIs" dxfId="417" priority="99" stopIfTrue="1" operator="equal">
      <formula>A122</formula>
    </cfRule>
    <cfRule type="cellIs" dxfId="416" priority="100" stopIfTrue="1" operator="equal">
      <formula>0</formula>
    </cfRule>
  </conditionalFormatting>
  <conditionalFormatting sqref="A124:C124">
    <cfRule type="cellIs" dxfId="415" priority="97" stopIfTrue="1" operator="equal">
      <formula>A123</formula>
    </cfRule>
    <cfRule type="cellIs" dxfId="414" priority="98" stopIfTrue="1" operator="equal">
      <formula>0</formula>
    </cfRule>
  </conditionalFormatting>
  <conditionalFormatting sqref="A125:C125">
    <cfRule type="cellIs" dxfId="413" priority="95" stopIfTrue="1" operator="equal">
      <formula>A124</formula>
    </cfRule>
    <cfRule type="cellIs" dxfId="412" priority="96" stopIfTrue="1" operator="equal">
      <formula>0</formula>
    </cfRule>
  </conditionalFormatting>
  <conditionalFormatting sqref="A126:C126">
    <cfRule type="cellIs" dxfId="411" priority="93" stopIfTrue="1" operator="equal">
      <formula>A125</formula>
    </cfRule>
    <cfRule type="cellIs" dxfId="410" priority="94" stopIfTrue="1" operator="equal">
      <formula>0</formula>
    </cfRule>
  </conditionalFormatting>
  <conditionalFormatting sqref="A127:C127">
    <cfRule type="cellIs" dxfId="409" priority="91" stopIfTrue="1" operator="equal">
      <formula>A126</formula>
    </cfRule>
    <cfRule type="cellIs" dxfId="408" priority="92" stopIfTrue="1" operator="equal">
      <formula>0</formula>
    </cfRule>
  </conditionalFormatting>
  <conditionalFormatting sqref="A128:C128">
    <cfRule type="cellIs" dxfId="407" priority="89" stopIfTrue="1" operator="equal">
      <formula>A127</formula>
    </cfRule>
    <cfRule type="cellIs" dxfId="406" priority="90" stopIfTrue="1" operator="equal">
      <formula>0</formula>
    </cfRule>
  </conditionalFormatting>
  <conditionalFormatting sqref="A129:C129">
    <cfRule type="cellIs" dxfId="405" priority="87" stopIfTrue="1" operator="equal">
      <formula>A128</formula>
    </cfRule>
    <cfRule type="cellIs" dxfId="404" priority="88" stopIfTrue="1" operator="equal">
      <formula>0</formula>
    </cfRule>
  </conditionalFormatting>
  <conditionalFormatting sqref="A130:C130">
    <cfRule type="cellIs" dxfId="403" priority="85" stopIfTrue="1" operator="equal">
      <formula>A129</formula>
    </cfRule>
    <cfRule type="cellIs" dxfId="402" priority="86" stopIfTrue="1" operator="equal">
      <formula>0</formula>
    </cfRule>
  </conditionalFormatting>
  <conditionalFormatting sqref="A131:C131">
    <cfRule type="cellIs" dxfId="401" priority="83" stopIfTrue="1" operator="equal">
      <formula>A130</formula>
    </cfRule>
    <cfRule type="cellIs" dxfId="400" priority="84" stopIfTrue="1" operator="equal">
      <formula>0</formula>
    </cfRule>
  </conditionalFormatting>
  <conditionalFormatting sqref="A132:C132">
    <cfRule type="cellIs" dxfId="399" priority="81" stopIfTrue="1" operator="equal">
      <formula>A131</formula>
    </cfRule>
    <cfRule type="cellIs" dxfId="398" priority="82" stopIfTrue="1" operator="equal">
      <formula>0</formula>
    </cfRule>
  </conditionalFormatting>
  <conditionalFormatting sqref="A133:C133">
    <cfRule type="cellIs" dxfId="397" priority="79" stopIfTrue="1" operator="equal">
      <formula>A132</formula>
    </cfRule>
    <cfRule type="cellIs" dxfId="396" priority="80" stopIfTrue="1" operator="equal">
      <formula>0</formula>
    </cfRule>
  </conditionalFormatting>
  <conditionalFormatting sqref="A134:C134">
    <cfRule type="cellIs" dxfId="395" priority="77" stopIfTrue="1" operator="equal">
      <formula>A133</formula>
    </cfRule>
    <cfRule type="cellIs" dxfId="394" priority="78" stopIfTrue="1" operator="equal">
      <formula>0</formula>
    </cfRule>
  </conditionalFormatting>
  <conditionalFormatting sqref="A135:C135">
    <cfRule type="cellIs" dxfId="393" priority="75" stopIfTrue="1" operator="equal">
      <formula>A134</formula>
    </cfRule>
    <cfRule type="cellIs" dxfId="392" priority="76" stopIfTrue="1" operator="equal">
      <formula>0</formula>
    </cfRule>
  </conditionalFormatting>
  <conditionalFormatting sqref="A136:C136">
    <cfRule type="cellIs" dxfId="391" priority="73" stopIfTrue="1" operator="equal">
      <formula>A135</formula>
    </cfRule>
    <cfRule type="cellIs" dxfId="390" priority="74" stopIfTrue="1" operator="equal">
      <formula>0</formula>
    </cfRule>
  </conditionalFormatting>
  <conditionalFormatting sqref="A137:C137">
    <cfRule type="cellIs" dxfId="389" priority="71" stopIfTrue="1" operator="equal">
      <formula>A136</formula>
    </cfRule>
    <cfRule type="cellIs" dxfId="388" priority="72" stopIfTrue="1" operator="equal">
      <formula>0</formula>
    </cfRule>
  </conditionalFormatting>
  <conditionalFormatting sqref="A138:C138">
    <cfRule type="cellIs" dxfId="387" priority="69" stopIfTrue="1" operator="equal">
      <formula>A137</formula>
    </cfRule>
    <cfRule type="cellIs" dxfId="386" priority="70" stopIfTrue="1" operator="equal">
      <formula>0</formula>
    </cfRule>
  </conditionalFormatting>
  <conditionalFormatting sqref="A139:C139">
    <cfRule type="cellIs" dxfId="385" priority="67" stopIfTrue="1" operator="equal">
      <formula>A138</formula>
    </cfRule>
    <cfRule type="cellIs" dxfId="384" priority="68" stopIfTrue="1" operator="equal">
      <formula>0</formula>
    </cfRule>
  </conditionalFormatting>
  <conditionalFormatting sqref="A140:C140">
    <cfRule type="cellIs" dxfId="383" priority="65" stopIfTrue="1" operator="equal">
      <formula>A139</formula>
    </cfRule>
    <cfRule type="cellIs" dxfId="382" priority="66" stopIfTrue="1" operator="equal">
      <formula>0</formula>
    </cfRule>
  </conditionalFormatting>
  <conditionalFormatting sqref="A148:C148">
    <cfRule type="cellIs" dxfId="381" priority="61" stopIfTrue="1" operator="equal">
      <formula>A147</formula>
    </cfRule>
    <cfRule type="cellIs" dxfId="380" priority="62" stopIfTrue="1" operator="equal">
      <formula>0</formula>
    </cfRule>
  </conditionalFormatting>
  <conditionalFormatting sqref="A149:C149">
    <cfRule type="cellIs" dxfId="379" priority="59" stopIfTrue="1" operator="equal">
      <formula>A148</formula>
    </cfRule>
    <cfRule type="cellIs" dxfId="378" priority="60" stopIfTrue="1" operator="equal">
      <formula>0</formula>
    </cfRule>
  </conditionalFormatting>
  <conditionalFormatting sqref="A150:C150">
    <cfRule type="cellIs" dxfId="377" priority="57" stopIfTrue="1" operator="equal">
      <formula>A149</formula>
    </cfRule>
    <cfRule type="cellIs" dxfId="376" priority="58" stopIfTrue="1" operator="equal">
      <formula>0</formula>
    </cfRule>
  </conditionalFormatting>
  <conditionalFormatting sqref="A151:C151">
    <cfRule type="cellIs" dxfId="375" priority="55" stopIfTrue="1" operator="equal">
      <formula>A150</formula>
    </cfRule>
    <cfRule type="cellIs" dxfId="374" priority="56" stopIfTrue="1" operator="equal">
      <formula>0</formula>
    </cfRule>
  </conditionalFormatting>
  <conditionalFormatting sqref="A152:C152">
    <cfRule type="cellIs" dxfId="373" priority="53" stopIfTrue="1" operator="equal">
      <formula>A151</formula>
    </cfRule>
    <cfRule type="cellIs" dxfId="372" priority="54" stopIfTrue="1" operator="equal">
      <formula>0</formula>
    </cfRule>
  </conditionalFormatting>
  <conditionalFormatting sqref="A153:C153">
    <cfRule type="cellIs" dxfId="371" priority="51" stopIfTrue="1" operator="equal">
      <formula>A152</formula>
    </cfRule>
    <cfRule type="cellIs" dxfId="370" priority="52" stopIfTrue="1" operator="equal">
      <formula>0</formula>
    </cfRule>
  </conditionalFormatting>
  <conditionalFormatting sqref="A154:C154">
    <cfRule type="cellIs" dxfId="369" priority="49" stopIfTrue="1" operator="equal">
      <formula>A153</formula>
    </cfRule>
    <cfRule type="cellIs" dxfId="368" priority="50" stopIfTrue="1" operator="equal">
      <formula>0</formula>
    </cfRule>
  </conditionalFormatting>
  <conditionalFormatting sqref="A155:C155">
    <cfRule type="cellIs" dxfId="367" priority="47" stopIfTrue="1" operator="equal">
      <formula>A154</formula>
    </cfRule>
    <cfRule type="cellIs" dxfId="366" priority="48" stopIfTrue="1" operator="equal">
      <formula>0</formula>
    </cfRule>
  </conditionalFormatting>
  <conditionalFormatting sqref="A156:C156">
    <cfRule type="cellIs" dxfId="365" priority="45" stopIfTrue="1" operator="equal">
      <formula>A155</formula>
    </cfRule>
    <cfRule type="cellIs" dxfId="364" priority="46" stopIfTrue="1" operator="equal">
      <formula>0</formula>
    </cfRule>
  </conditionalFormatting>
  <conditionalFormatting sqref="A157:C157">
    <cfRule type="cellIs" dxfId="363" priority="43" stopIfTrue="1" operator="equal">
      <formula>A156</formula>
    </cfRule>
    <cfRule type="cellIs" dxfId="362" priority="44" stopIfTrue="1" operator="equal">
      <formula>0</formula>
    </cfRule>
  </conditionalFormatting>
  <conditionalFormatting sqref="A158:C158">
    <cfRule type="cellIs" dxfId="361" priority="41" stopIfTrue="1" operator="equal">
      <formula>A157</formula>
    </cfRule>
    <cfRule type="cellIs" dxfId="360" priority="42" stopIfTrue="1" operator="equal">
      <formula>0</formula>
    </cfRule>
  </conditionalFormatting>
  <conditionalFormatting sqref="A159:C159">
    <cfRule type="cellIs" dxfId="359" priority="39" stopIfTrue="1" operator="equal">
      <formula>A158</formula>
    </cfRule>
    <cfRule type="cellIs" dxfId="358" priority="40" stopIfTrue="1" operator="equal">
      <formula>0</formula>
    </cfRule>
  </conditionalFormatting>
  <conditionalFormatting sqref="A160:C160">
    <cfRule type="cellIs" dxfId="357" priority="37" stopIfTrue="1" operator="equal">
      <formula>A159</formula>
    </cfRule>
    <cfRule type="cellIs" dxfId="356" priority="38" stopIfTrue="1" operator="equal">
      <formula>0</formula>
    </cfRule>
  </conditionalFormatting>
  <conditionalFormatting sqref="A161:C161">
    <cfRule type="cellIs" dxfId="355" priority="35" stopIfTrue="1" operator="equal">
      <formula>A160</formula>
    </cfRule>
    <cfRule type="cellIs" dxfId="354" priority="36" stopIfTrue="1" operator="equal">
      <formula>0</formula>
    </cfRule>
  </conditionalFormatting>
  <conditionalFormatting sqref="A162:C162">
    <cfRule type="cellIs" dxfId="353" priority="33" stopIfTrue="1" operator="equal">
      <formula>A161</formula>
    </cfRule>
    <cfRule type="cellIs" dxfId="352" priority="34" stopIfTrue="1" operator="equal">
      <formula>0</formula>
    </cfRule>
  </conditionalFormatting>
  <conditionalFormatting sqref="A163:C163">
    <cfRule type="cellIs" dxfId="351" priority="31" stopIfTrue="1" operator="equal">
      <formula>A162</formula>
    </cfRule>
    <cfRule type="cellIs" dxfId="350" priority="32" stopIfTrue="1" operator="equal">
      <formula>0</formula>
    </cfRule>
  </conditionalFormatting>
  <conditionalFormatting sqref="A164:C164">
    <cfRule type="cellIs" dxfId="349" priority="29" stopIfTrue="1" operator="equal">
      <formula>A163</formula>
    </cfRule>
    <cfRule type="cellIs" dxfId="348" priority="30" stopIfTrue="1" operator="equal">
      <formula>0</formula>
    </cfRule>
  </conditionalFormatting>
  <conditionalFormatting sqref="A165:C165">
    <cfRule type="cellIs" dxfId="347" priority="27" stopIfTrue="1" operator="equal">
      <formula>A164</formula>
    </cfRule>
    <cfRule type="cellIs" dxfId="346" priority="28" stopIfTrue="1" operator="equal">
      <formula>0</formula>
    </cfRule>
  </conditionalFormatting>
  <conditionalFormatting sqref="A166:C166">
    <cfRule type="cellIs" dxfId="345" priority="25" stopIfTrue="1" operator="equal">
      <formula>A165</formula>
    </cfRule>
    <cfRule type="cellIs" dxfId="344" priority="26" stopIfTrue="1" operator="equal">
      <formula>0</formula>
    </cfRule>
  </conditionalFormatting>
  <conditionalFormatting sqref="A167:C167">
    <cfRule type="cellIs" dxfId="343" priority="23" stopIfTrue="1" operator="equal">
      <formula>A166</formula>
    </cfRule>
    <cfRule type="cellIs" dxfId="342" priority="24" stopIfTrue="1" operator="equal">
      <formula>0</formula>
    </cfRule>
  </conditionalFormatting>
  <conditionalFormatting sqref="A168:C168">
    <cfRule type="cellIs" dxfId="341" priority="21" stopIfTrue="1" operator="equal">
      <formula>A167</formula>
    </cfRule>
    <cfRule type="cellIs" dxfId="340" priority="22" stopIfTrue="1" operator="equal">
      <formula>0</formula>
    </cfRule>
  </conditionalFormatting>
  <conditionalFormatting sqref="A169:C169">
    <cfRule type="cellIs" dxfId="339" priority="19" stopIfTrue="1" operator="equal">
      <formula>A168</formula>
    </cfRule>
    <cfRule type="cellIs" dxfId="338" priority="20" stopIfTrue="1" operator="equal">
      <formula>0</formula>
    </cfRule>
  </conditionalFormatting>
  <conditionalFormatting sqref="A170:C170">
    <cfRule type="cellIs" dxfId="337" priority="17" stopIfTrue="1" operator="equal">
      <formula>A169</formula>
    </cfRule>
    <cfRule type="cellIs" dxfId="336" priority="18" stopIfTrue="1" operator="equal">
      <formula>0</formula>
    </cfRule>
  </conditionalFormatting>
  <conditionalFormatting sqref="A171:C171">
    <cfRule type="cellIs" dxfId="335" priority="15" stopIfTrue="1" operator="equal">
      <formula>A170</formula>
    </cfRule>
    <cfRule type="cellIs" dxfId="334" priority="16" stopIfTrue="1" operator="equal">
      <formula>0</formula>
    </cfRule>
  </conditionalFormatting>
  <conditionalFormatting sqref="A172:C172">
    <cfRule type="cellIs" dxfId="333" priority="13" stopIfTrue="1" operator="equal">
      <formula>A171</formula>
    </cfRule>
    <cfRule type="cellIs" dxfId="332" priority="14" stopIfTrue="1" operator="equal">
      <formula>0</formula>
    </cfRule>
  </conditionalFormatting>
  <conditionalFormatting sqref="A173:C173">
    <cfRule type="cellIs" dxfId="331" priority="11" stopIfTrue="1" operator="equal">
      <formula>A172</formula>
    </cfRule>
    <cfRule type="cellIs" dxfId="330" priority="12" stopIfTrue="1" operator="equal">
      <formula>0</formula>
    </cfRule>
  </conditionalFormatting>
  <conditionalFormatting sqref="A174:C174">
    <cfRule type="cellIs" dxfId="329" priority="9" stopIfTrue="1" operator="equal">
      <formula>A173</formula>
    </cfRule>
    <cfRule type="cellIs" dxfId="328" priority="10" stopIfTrue="1" operator="equal">
      <formula>0</formula>
    </cfRule>
  </conditionalFormatting>
  <conditionalFormatting sqref="A175:C175">
    <cfRule type="cellIs" dxfId="327" priority="7" stopIfTrue="1" operator="equal">
      <formula>A174</formula>
    </cfRule>
    <cfRule type="cellIs" dxfId="326" priority="8" stopIfTrue="1" operator="equal">
      <formula>0</formula>
    </cfRule>
  </conditionalFormatting>
  <conditionalFormatting sqref="A176:C176">
    <cfRule type="cellIs" dxfId="325" priority="5" stopIfTrue="1" operator="equal">
      <formula>A175</formula>
    </cfRule>
    <cfRule type="cellIs" dxfId="324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6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 x14ac:dyDescent="0.2">
      <c r="A10" s="11" t="s">
        <v>164</v>
      </c>
      <c r="B10" s="28" t="s">
        <v>454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455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411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456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451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438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210" customHeight="1" x14ac:dyDescent="0.2">
      <c r="A21" s="124" t="s">
        <v>452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486488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486488</v>
      </c>
      <c r="AJ30" s="96"/>
      <c r="AK30" s="96"/>
      <c r="AL30" s="96"/>
      <c r="AM30" s="97"/>
      <c r="AN30" s="95">
        <v>498100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498100</v>
      </c>
      <c r="BC30" s="96"/>
      <c r="BD30" s="96"/>
      <c r="BE30" s="96"/>
      <c r="BF30" s="97"/>
      <c r="BG30" s="95">
        <v>679200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679200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">
      <c r="A31" s="86"/>
      <c r="B31" s="84"/>
      <c r="C31" s="84"/>
      <c r="D31" s="85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486488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486488</v>
      </c>
      <c r="AJ31" s="104"/>
      <c r="AK31" s="104"/>
      <c r="AL31" s="104"/>
      <c r="AM31" s="105"/>
      <c r="AN31" s="103">
        <v>498100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498100</v>
      </c>
      <c r="BC31" s="104"/>
      <c r="BD31" s="104"/>
      <c r="BE31" s="104"/>
      <c r="BF31" s="105"/>
      <c r="BG31" s="103">
        <v>679200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679200</v>
      </c>
      <c r="BV31" s="104"/>
      <c r="BW31" s="104"/>
      <c r="BX31" s="104"/>
      <c r="BY31" s="105"/>
    </row>
    <row r="33" spans="1:79" ht="14.25" customHeight="1" x14ac:dyDescent="0.2">
      <c r="A33" s="58" t="s">
        <v>276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250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0" t="s">
        <v>2</v>
      </c>
      <c r="B35" s="61"/>
      <c r="C35" s="61"/>
      <c r="D35" s="62"/>
      <c r="E35" s="60" t="s">
        <v>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30" t="s">
        <v>272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277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3"/>
      <c r="B36" s="64"/>
      <c r="C36" s="64"/>
      <c r="D36" s="65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8" customFormat="1" ht="12.75" customHeight="1" x14ac:dyDescent="0.2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620600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620600</v>
      </c>
      <c r="AN39" s="96"/>
      <c r="AO39" s="96"/>
      <c r="AP39" s="96"/>
      <c r="AQ39" s="97"/>
      <c r="AR39" s="95">
        <v>656595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656595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">
      <c r="A40" s="86"/>
      <c r="B40" s="84"/>
      <c r="C40" s="84"/>
      <c r="D40" s="85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620600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620600</v>
      </c>
      <c r="AN40" s="104"/>
      <c r="AO40" s="104"/>
      <c r="AP40" s="104"/>
      <c r="AQ40" s="105"/>
      <c r="AR40" s="103">
        <v>656595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656595</v>
      </c>
      <c r="BH40" s="102"/>
      <c r="BI40" s="102"/>
      <c r="BJ40" s="102"/>
      <c r="BK40" s="102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263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250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6" t="s">
        <v>118</v>
      </c>
      <c r="B46" s="67"/>
      <c r="C46" s="67"/>
      <c r="D46" s="68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251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254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262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69"/>
      <c r="B47" s="70"/>
      <c r="C47" s="70"/>
      <c r="D47" s="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8" customFormat="1" ht="25.5" customHeight="1" x14ac:dyDescent="0.2">
      <c r="A50" s="88">
        <v>2610</v>
      </c>
      <c r="B50" s="89"/>
      <c r="C50" s="89"/>
      <c r="D50" s="90"/>
      <c r="E50" s="91" t="s">
        <v>294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486488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486488</v>
      </c>
      <c r="AJ50" s="96"/>
      <c r="AK50" s="96"/>
      <c r="AL50" s="96"/>
      <c r="AM50" s="97"/>
      <c r="AN50" s="95">
        <v>498100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498100</v>
      </c>
      <c r="BC50" s="96"/>
      <c r="BD50" s="96"/>
      <c r="BE50" s="96"/>
      <c r="BF50" s="97"/>
      <c r="BG50" s="95">
        <v>679200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679200</v>
      </c>
      <c r="BV50" s="96"/>
      <c r="BW50" s="96"/>
      <c r="BX50" s="96"/>
      <c r="BY50" s="97"/>
      <c r="CA50" s="98" t="s">
        <v>26</v>
      </c>
    </row>
    <row r="51" spans="1:79" s="6" customFormat="1" ht="12.75" customHeight="1" x14ac:dyDescent="0.2">
      <c r="A51" s="86"/>
      <c r="B51" s="84"/>
      <c r="C51" s="84"/>
      <c r="D51" s="85"/>
      <c r="E51" s="99" t="s">
        <v>147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1"/>
      <c r="U51" s="103">
        <v>486488</v>
      </c>
      <c r="V51" s="104"/>
      <c r="W51" s="104"/>
      <c r="X51" s="104"/>
      <c r="Y51" s="105"/>
      <c r="Z51" s="103">
        <v>0</v>
      </c>
      <c r="AA51" s="104"/>
      <c r="AB51" s="104"/>
      <c r="AC51" s="104"/>
      <c r="AD51" s="105"/>
      <c r="AE51" s="103">
        <v>0</v>
      </c>
      <c r="AF51" s="104"/>
      <c r="AG51" s="104"/>
      <c r="AH51" s="105"/>
      <c r="AI51" s="103">
        <f>IF(ISNUMBER(U51),U51,0)+IF(ISNUMBER(Z51),Z51,0)</f>
        <v>486488</v>
      </c>
      <c r="AJ51" s="104"/>
      <c r="AK51" s="104"/>
      <c r="AL51" s="104"/>
      <c r="AM51" s="105"/>
      <c r="AN51" s="103">
        <v>498100</v>
      </c>
      <c r="AO51" s="104"/>
      <c r="AP51" s="104"/>
      <c r="AQ51" s="104"/>
      <c r="AR51" s="105"/>
      <c r="AS51" s="103">
        <v>0</v>
      </c>
      <c r="AT51" s="104"/>
      <c r="AU51" s="104"/>
      <c r="AV51" s="104"/>
      <c r="AW51" s="105"/>
      <c r="AX51" s="103">
        <v>0</v>
      </c>
      <c r="AY51" s="104"/>
      <c r="AZ51" s="104"/>
      <c r="BA51" s="105"/>
      <c r="BB51" s="103">
        <f>IF(ISNUMBER(AN51),AN51,0)+IF(ISNUMBER(AS51),AS51,0)</f>
        <v>498100</v>
      </c>
      <c r="BC51" s="104"/>
      <c r="BD51" s="104"/>
      <c r="BE51" s="104"/>
      <c r="BF51" s="105"/>
      <c r="BG51" s="103">
        <v>679200</v>
      </c>
      <c r="BH51" s="104"/>
      <c r="BI51" s="104"/>
      <c r="BJ51" s="104"/>
      <c r="BK51" s="105"/>
      <c r="BL51" s="103">
        <v>0</v>
      </c>
      <c r="BM51" s="104"/>
      <c r="BN51" s="104"/>
      <c r="BO51" s="104"/>
      <c r="BP51" s="105"/>
      <c r="BQ51" s="103">
        <v>0</v>
      </c>
      <c r="BR51" s="104"/>
      <c r="BS51" s="104"/>
      <c r="BT51" s="105"/>
      <c r="BU51" s="103">
        <f>IF(ISNUMBER(BG51),BG51,0)+IF(ISNUMBER(BL51),BL51,0)</f>
        <v>679200</v>
      </c>
      <c r="BV51" s="104"/>
      <c r="BW51" s="104"/>
      <c r="BX51" s="104"/>
      <c r="BY51" s="105"/>
    </row>
    <row r="53" spans="1:79" ht="14.25" customHeight="1" x14ac:dyDescent="0.2">
      <c r="A53" s="42" t="s">
        <v>264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 x14ac:dyDescent="0.2">
      <c r="A54" s="53" t="s">
        <v>250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</row>
    <row r="55" spans="1:79" ht="23.1" customHeight="1" x14ac:dyDescent="0.2">
      <c r="A55" s="66" t="s">
        <v>119</v>
      </c>
      <c r="B55" s="67"/>
      <c r="C55" s="67"/>
      <c r="D55" s="67"/>
      <c r="E55" s="68"/>
      <c r="F55" s="36" t="s">
        <v>19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0" t="s">
        <v>251</v>
      </c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2"/>
      <c r="AN55" s="30" t="s">
        <v>254</v>
      </c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2"/>
      <c r="BG55" s="30" t="s">
        <v>262</v>
      </c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2"/>
    </row>
    <row r="56" spans="1:79" ht="51.75" customHeight="1" x14ac:dyDescent="0.2">
      <c r="A56" s="69"/>
      <c r="B56" s="70"/>
      <c r="C56" s="70"/>
      <c r="D56" s="70"/>
      <c r="E56" s="71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4</v>
      </c>
      <c r="V56" s="31"/>
      <c r="W56" s="31"/>
      <c r="X56" s="31"/>
      <c r="Y56" s="32"/>
      <c r="Z56" s="30" t="s">
        <v>3</v>
      </c>
      <c r="AA56" s="31"/>
      <c r="AB56" s="31"/>
      <c r="AC56" s="31"/>
      <c r="AD56" s="32"/>
      <c r="AE56" s="46" t="s">
        <v>116</v>
      </c>
      <c r="AF56" s="47"/>
      <c r="AG56" s="47"/>
      <c r="AH56" s="48"/>
      <c r="AI56" s="30" t="s">
        <v>5</v>
      </c>
      <c r="AJ56" s="31"/>
      <c r="AK56" s="31"/>
      <c r="AL56" s="31"/>
      <c r="AM56" s="32"/>
      <c r="AN56" s="30" t="s">
        <v>4</v>
      </c>
      <c r="AO56" s="31"/>
      <c r="AP56" s="31"/>
      <c r="AQ56" s="31"/>
      <c r="AR56" s="32"/>
      <c r="AS56" s="30" t="s">
        <v>3</v>
      </c>
      <c r="AT56" s="31"/>
      <c r="AU56" s="31"/>
      <c r="AV56" s="31"/>
      <c r="AW56" s="32"/>
      <c r="AX56" s="46" t="s">
        <v>116</v>
      </c>
      <c r="AY56" s="47"/>
      <c r="AZ56" s="47"/>
      <c r="BA56" s="48"/>
      <c r="BB56" s="30" t="s">
        <v>96</v>
      </c>
      <c r="BC56" s="31"/>
      <c r="BD56" s="31"/>
      <c r="BE56" s="31"/>
      <c r="BF56" s="32"/>
      <c r="BG56" s="30" t="s">
        <v>4</v>
      </c>
      <c r="BH56" s="31"/>
      <c r="BI56" s="31"/>
      <c r="BJ56" s="31"/>
      <c r="BK56" s="32"/>
      <c r="BL56" s="30" t="s">
        <v>3</v>
      </c>
      <c r="BM56" s="31"/>
      <c r="BN56" s="31"/>
      <c r="BO56" s="31"/>
      <c r="BP56" s="32"/>
      <c r="BQ56" s="46" t="s">
        <v>116</v>
      </c>
      <c r="BR56" s="47"/>
      <c r="BS56" s="47"/>
      <c r="BT56" s="48"/>
      <c r="BU56" s="36" t="s">
        <v>97</v>
      </c>
      <c r="BV56" s="36"/>
      <c r="BW56" s="36"/>
      <c r="BX56" s="36"/>
      <c r="BY56" s="36"/>
    </row>
    <row r="57" spans="1:79" ht="15" customHeight="1" x14ac:dyDescent="0.2">
      <c r="A57" s="30">
        <v>1</v>
      </c>
      <c r="B57" s="31"/>
      <c r="C57" s="31"/>
      <c r="D57" s="31"/>
      <c r="E57" s="32"/>
      <c r="F57" s="30">
        <v>2</v>
      </c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2"/>
      <c r="U57" s="30">
        <v>3</v>
      </c>
      <c r="V57" s="31"/>
      <c r="W57" s="31"/>
      <c r="X57" s="31"/>
      <c r="Y57" s="32"/>
      <c r="Z57" s="30">
        <v>4</v>
      </c>
      <c r="AA57" s="31"/>
      <c r="AB57" s="31"/>
      <c r="AC57" s="31"/>
      <c r="AD57" s="32"/>
      <c r="AE57" s="30">
        <v>5</v>
      </c>
      <c r="AF57" s="31"/>
      <c r="AG57" s="31"/>
      <c r="AH57" s="32"/>
      <c r="AI57" s="30">
        <v>6</v>
      </c>
      <c r="AJ57" s="31"/>
      <c r="AK57" s="31"/>
      <c r="AL57" s="31"/>
      <c r="AM57" s="32"/>
      <c r="AN57" s="30">
        <v>7</v>
      </c>
      <c r="AO57" s="31"/>
      <c r="AP57" s="31"/>
      <c r="AQ57" s="31"/>
      <c r="AR57" s="32"/>
      <c r="AS57" s="30">
        <v>8</v>
      </c>
      <c r="AT57" s="31"/>
      <c r="AU57" s="31"/>
      <c r="AV57" s="31"/>
      <c r="AW57" s="32"/>
      <c r="AX57" s="30">
        <v>9</v>
      </c>
      <c r="AY57" s="31"/>
      <c r="AZ57" s="31"/>
      <c r="BA57" s="32"/>
      <c r="BB57" s="30">
        <v>10</v>
      </c>
      <c r="BC57" s="31"/>
      <c r="BD57" s="31"/>
      <c r="BE57" s="31"/>
      <c r="BF57" s="32"/>
      <c r="BG57" s="30">
        <v>11</v>
      </c>
      <c r="BH57" s="31"/>
      <c r="BI57" s="31"/>
      <c r="BJ57" s="31"/>
      <c r="BK57" s="32"/>
      <c r="BL57" s="30">
        <v>12</v>
      </c>
      <c r="BM57" s="31"/>
      <c r="BN57" s="31"/>
      <c r="BO57" s="31"/>
      <c r="BP57" s="32"/>
      <c r="BQ57" s="30">
        <v>13</v>
      </c>
      <c r="BR57" s="31"/>
      <c r="BS57" s="31"/>
      <c r="BT57" s="32"/>
      <c r="BU57" s="36">
        <v>14</v>
      </c>
      <c r="BV57" s="36"/>
      <c r="BW57" s="36"/>
      <c r="BX57" s="36"/>
      <c r="BY57" s="36"/>
    </row>
    <row r="58" spans="1:79" s="1" customFormat="1" ht="13.5" hidden="1" customHeight="1" x14ac:dyDescent="0.2">
      <c r="A58" s="33" t="s">
        <v>64</v>
      </c>
      <c r="B58" s="34"/>
      <c r="C58" s="34"/>
      <c r="D58" s="34"/>
      <c r="E58" s="35"/>
      <c r="F58" s="33" t="s">
        <v>57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5"/>
      <c r="U58" s="33" t="s">
        <v>65</v>
      </c>
      <c r="V58" s="34"/>
      <c r="W58" s="34"/>
      <c r="X58" s="34"/>
      <c r="Y58" s="35"/>
      <c r="Z58" s="33" t="s">
        <v>66</v>
      </c>
      <c r="AA58" s="34"/>
      <c r="AB58" s="34"/>
      <c r="AC58" s="34"/>
      <c r="AD58" s="35"/>
      <c r="AE58" s="33" t="s">
        <v>91</v>
      </c>
      <c r="AF58" s="34"/>
      <c r="AG58" s="34"/>
      <c r="AH58" s="35"/>
      <c r="AI58" s="50" t="s">
        <v>170</v>
      </c>
      <c r="AJ58" s="51"/>
      <c r="AK58" s="51"/>
      <c r="AL58" s="51"/>
      <c r="AM58" s="52"/>
      <c r="AN58" s="33" t="s">
        <v>67</v>
      </c>
      <c r="AO58" s="34"/>
      <c r="AP58" s="34"/>
      <c r="AQ58" s="34"/>
      <c r="AR58" s="35"/>
      <c r="AS58" s="33" t="s">
        <v>68</v>
      </c>
      <c r="AT58" s="34"/>
      <c r="AU58" s="34"/>
      <c r="AV58" s="34"/>
      <c r="AW58" s="35"/>
      <c r="AX58" s="33" t="s">
        <v>92</v>
      </c>
      <c r="AY58" s="34"/>
      <c r="AZ58" s="34"/>
      <c r="BA58" s="35"/>
      <c r="BB58" s="50" t="s">
        <v>170</v>
      </c>
      <c r="BC58" s="51"/>
      <c r="BD58" s="51"/>
      <c r="BE58" s="51"/>
      <c r="BF58" s="52"/>
      <c r="BG58" s="33" t="s">
        <v>58</v>
      </c>
      <c r="BH58" s="34"/>
      <c r="BI58" s="34"/>
      <c r="BJ58" s="34"/>
      <c r="BK58" s="35"/>
      <c r="BL58" s="33" t="s">
        <v>59</v>
      </c>
      <c r="BM58" s="34"/>
      <c r="BN58" s="34"/>
      <c r="BO58" s="34"/>
      <c r="BP58" s="35"/>
      <c r="BQ58" s="33" t="s">
        <v>93</v>
      </c>
      <c r="BR58" s="34"/>
      <c r="BS58" s="34"/>
      <c r="BT58" s="35"/>
      <c r="BU58" s="44" t="s">
        <v>170</v>
      </c>
      <c r="BV58" s="44"/>
      <c r="BW58" s="44"/>
      <c r="BX58" s="44"/>
      <c r="BY58" s="44"/>
      <c r="CA58" t="s">
        <v>27</v>
      </c>
    </row>
    <row r="59" spans="1:79" s="6" customFormat="1" ht="12.75" customHeight="1" x14ac:dyDescent="0.2">
      <c r="A59" s="86"/>
      <c r="B59" s="84"/>
      <c r="C59" s="84"/>
      <c r="D59" s="84"/>
      <c r="E59" s="85"/>
      <c r="F59" s="86" t="s">
        <v>147</v>
      </c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5"/>
      <c r="U59" s="103"/>
      <c r="V59" s="104"/>
      <c r="W59" s="104"/>
      <c r="X59" s="104"/>
      <c r="Y59" s="105"/>
      <c r="Z59" s="103"/>
      <c r="AA59" s="104"/>
      <c r="AB59" s="104"/>
      <c r="AC59" s="104"/>
      <c r="AD59" s="105"/>
      <c r="AE59" s="103"/>
      <c r="AF59" s="104"/>
      <c r="AG59" s="104"/>
      <c r="AH59" s="105"/>
      <c r="AI59" s="103">
        <f>IF(ISNUMBER(U59),U59,0)+IF(ISNUMBER(Z59),Z59,0)</f>
        <v>0</v>
      </c>
      <c r="AJ59" s="104"/>
      <c r="AK59" s="104"/>
      <c r="AL59" s="104"/>
      <c r="AM59" s="105"/>
      <c r="AN59" s="103"/>
      <c r="AO59" s="104"/>
      <c r="AP59" s="104"/>
      <c r="AQ59" s="104"/>
      <c r="AR59" s="105"/>
      <c r="AS59" s="103"/>
      <c r="AT59" s="104"/>
      <c r="AU59" s="104"/>
      <c r="AV59" s="104"/>
      <c r="AW59" s="105"/>
      <c r="AX59" s="103"/>
      <c r="AY59" s="104"/>
      <c r="AZ59" s="104"/>
      <c r="BA59" s="105"/>
      <c r="BB59" s="103">
        <f>IF(ISNUMBER(AN59),AN59,0)+IF(ISNUMBER(AS59),AS59,0)</f>
        <v>0</v>
      </c>
      <c r="BC59" s="104"/>
      <c r="BD59" s="104"/>
      <c r="BE59" s="104"/>
      <c r="BF59" s="105"/>
      <c r="BG59" s="103"/>
      <c r="BH59" s="104"/>
      <c r="BI59" s="104"/>
      <c r="BJ59" s="104"/>
      <c r="BK59" s="105"/>
      <c r="BL59" s="103"/>
      <c r="BM59" s="104"/>
      <c r="BN59" s="104"/>
      <c r="BO59" s="104"/>
      <c r="BP59" s="105"/>
      <c r="BQ59" s="103"/>
      <c r="BR59" s="104"/>
      <c r="BS59" s="104"/>
      <c r="BT59" s="105"/>
      <c r="BU59" s="103">
        <f>IF(ISNUMBER(BG59),BG59,0)+IF(ISNUMBER(BL59),BL59,0)</f>
        <v>0</v>
      </c>
      <c r="BV59" s="104"/>
      <c r="BW59" s="104"/>
      <c r="BX59" s="104"/>
      <c r="BY59" s="105"/>
      <c r="CA59" s="6" t="s">
        <v>28</v>
      </c>
    </row>
    <row r="61" spans="1:79" ht="14.25" customHeight="1" x14ac:dyDescent="0.2">
      <c r="A61" s="42" t="s">
        <v>278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</row>
    <row r="62" spans="1:79" ht="15" customHeight="1" x14ac:dyDescent="0.2">
      <c r="A62" s="53" t="s">
        <v>250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</row>
    <row r="63" spans="1:79" ht="23.1" customHeight="1" x14ac:dyDescent="0.2">
      <c r="A63" s="66" t="s">
        <v>118</v>
      </c>
      <c r="B63" s="67"/>
      <c r="C63" s="67"/>
      <c r="D63" s="68"/>
      <c r="E63" s="60" t="s">
        <v>19</v>
      </c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2"/>
      <c r="X63" s="30" t="s">
        <v>272</v>
      </c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2"/>
      <c r="AR63" s="36" t="s">
        <v>277</v>
      </c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</row>
    <row r="64" spans="1:79" ht="48.75" customHeight="1" x14ac:dyDescent="0.2">
      <c r="A64" s="69"/>
      <c r="B64" s="70"/>
      <c r="C64" s="70"/>
      <c r="D64" s="71"/>
      <c r="E64" s="63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5"/>
      <c r="X64" s="60" t="s">
        <v>4</v>
      </c>
      <c r="Y64" s="61"/>
      <c r="Z64" s="61"/>
      <c r="AA64" s="61"/>
      <c r="AB64" s="62"/>
      <c r="AC64" s="60" t="s">
        <v>3</v>
      </c>
      <c r="AD64" s="61"/>
      <c r="AE64" s="61"/>
      <c r="AF64" s="61"/>
      <c r="AG64" s="62"/>
      <c r="AH64" s="46" t="s">
        <v>116</v>
      </c>
      <c r="AI64" s="47"/>
      <c r="AJ64" s="47"/>
      <c r="AK64" s="47"/>
      <c r="AL64" s="48"/>
      <c r="AM64" s="30" t="s">
        <v>5</v>
      </c>
      <c r="AN64" s="31"/>
      <c r="AO64" s="31"/>
      <c r="AP64" s="31"/>
      <c r="AQ64" s="32"/>
      <c r="AR64" s="30" t="s">
        <v>4</v>
      </c>
      <c r="AS64" s="31"/>
      <c r="AT64" s="31"/>
      <c r="AU64" s="31"/>
      <c r="AV64" s="32"/>
      <c r="AW64" s="30" t="s">
        <v>3</v>
      </c>
      <c r="AX64" s="31"/>
      <c r="AY64" s="31"/>
      <c r="AZ64" s="31"/>
      <c r="BA64" s="32"/>
      <c r="BB64" s="46" t="s">
        <v>116</v>
      </c>
      <c r="BC64" s="47"/>
      <c r="BD64" s="47"/>
      <c r="BE64" s="47"/>
      <c r="BF64" s="48"/>
      <c r="BG64" s="30" t="s">
        <v>96</v>
      </c>
      <c r="BH64" s="31"/>
      <c r="BI64" s="31"/>
      <c r="BJ64" s="31"/>
      <c r="BK64" s="32"/>
    </row>
    <row r="65" spans="1:79" ht="12.75" customHeight="1" x14ac:dyDescent="0.2">
      <c r="A65" s="30">
        <v>1</v>
      </c>
      <c r="B65" s="31"/>
      <c r="C65" s="31"/>
      <c r="D65" s="32"/>
      <c r="E65" s="30">
        <v>2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2"/>
      <c r="X65" s="30">
        <v>3</v>
      </c>
      <c r="Y65" s="31"/>
      <c r="Z65" s="31"/>
      <c r="AA65" s="31"/>
      <c r="AB65" s="32"/>
      <c r="AC65" s="30">
        <v>4</v>
      </c>
      <c r="AD65" s="31"/>
      <c r="AE65" s="31"/>
      <c r="AF65" s="31"/>
      <c r="AG65" s="32"/>
      <c r="AH65" s="30">
        <v>5</v>
      </c>
      <c r="AI65" s="31"/>
      <c r="AJ65" s="31"/>
      <c r="AK65" s="31"/>
      <c r="AL65" s="32"/>
      <c r="AM65" s="30">
        <v>6</v>
      </c>
      <c r="AN65" s="31"/>
      <c r="AO65" s="31"/>
      <c r="AP65" s="31"/>
      <c r="AQ65" s="32"/>
      <c r="AR65" s="30">
        <v>7</v>
      </c>
      <c r="AS65" s="31"/>
      <c r="AT65" s="31"/>
      <c r="AU65" s="31"/>
      <c r="AV65" s="32"/>
      <c r="AW65" s="30">
        <v>8</v>
      </c>
      <c r="AX65" s="31"/>
      <c r="AY65" s="31"/>
      <c r="AZ65" s="31"/>
      <c r="BA65" s="32"/>
      <c r="BB65" s="30">
        <v>9</v>
      </c>
      <c r="BC65" s="31"/>
      <c r="BD65" s="31"/>
      <c r="BE65" s="31"/>
      <c r="BF65" s="32"/>
      <c r="BG65" s="30">
        <v>10</v>
      </c>
      <c r="BH65" s="31"/>
      <c r="BI65" s="31"/>
      <c r="BJ65" s="31"/>
      <c r="BK65" s="32"/>
    </row>
    <row r="66" spans="1:79" s="1" customFormat="1" ht="12.75" hidden="1" customHeight="1" x14ac:dyDescent="0.2">
      <c r="A66" s="33" t="s">
        <v>64</v>
      </c>
      <c r="B66" s="34"/>
      <c r="C66" s="34"/>
      <c r="D66" s="35"/>
      <c r="E66" s="33" t="s">
        <v>57</v>
      </c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5"/>
      <c r="X66" s="79" t="s">
        <v>60</v>
      </c>
      <c r="Y66" s="80"/>
      <c r="Z66" s="80"/>
      <c r="AA66" s="80"/>
      <c r="AB66" s="81"/>
      <c r="AC66" s="79" t="s">
        <v>61</v>
      </c>
      <c r="AD66" s="80"/>
      <c r="AE66" s="80"/>
      <c r="AF66" s="80"/>
      <c r="AG66" s="81"/>
      <c r="AH66" s="33" t="s">
        <v>94</v>
      </c>
      <c r="AI66" s="34"/>
      <c r="AJ66" s="34"/>
      <c r="AK66" s="34"/>
      <c r="AL66" s="35"/>
      <c r="AM66" s="50" t="s">
        <v>171</v>
      </c>
      <c r="AN66" s="51"/>
      <c r="AO66" s="51"/>
      <c r="AP66" s="51"/>
      <c r="AQ66" s="52"/>
      <c r="AR66" s="33" t="s">
        <v>62</v>
      </c>
      <c r="AS66" s="34"/>
      <c r="AT66" s="34"/>
      <c r="AU66" s="34"/>
      <c r="AV66" s="35"/>
      <c r="AW66" s="33" t="s">
        <v>63</v>
      </c>
      <c r="AX66" s="34"/>
      <c r="AY66" s="34"/>
      <c r="AZ66" s="34"/>
      <c r="BA66" s="35"/>
      <c r="BB66" s="33" t="s">
        <v>95</v>
      </c>
      <c r="BC66" s="34"/>
      <c r="BD66" s="34"/>
      <c r="BE66" s="34"/>
      <c r="BF66" s="35"/>
      <c r="BG66" s="50" t="s">
        <v>171</v>
      </c>
      <c r="BH66" s="51"/>
      <c r="BI66" s="51"/>
      <c r="BJ66" s="51"/>
      <c r="BK66" s="52"/>
      <c r="CA66" t="s">
        <v>29</v>
      </c>
    </row>
    <row r="67" spans="1:79" s="98" customFormat="1" ht="25.5" customHeight="1" x14ac:dyDescent="0.2">
      <c r="A67" s="88">
        <v>2610</v>
      </c>
      <c r="B67" s="89"/>
      <c r="C67" s="89"/>
      <c r="D67" s="90"/>
      <c r="E67" s="91" t="s">
        <v>294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5">
        <v>620600</v>
      </c>
      <c r="Y67" s="96"/>
      <c r="Z67" s="96"/>
      <c r="AA67" s="96"/>
      <c r="AB67" s="97"/>
      <c r="AC67" s="95">
        <v>0</v>
      </c>
      <c r="AD67" s="96"/>
      <c r="AE67" s="96"/>
      <c r="AF67" s="96"/>
      <c r="AG67" s="97"/>
      <c r="AH67" s="95">
        <v>0</v>
      </c>
      <c r="AI67" s="96"/>
      <c r="AJ67" s="96"/>
      <c r="AK67" s="96"/>
      <c r="AL67" s="97"/>
      <c r="AM67" s="95">
        <f>IF(ISNUMBER(X67),X67,0)+IF(ISNUMBER(AC67),AC67,0)</f>
        <v>620600</v>
      </c>
      <c r="AN67" s="96"/>
      <c r="AO67" s="96"/>
      <c r="AP67" s="96"/>
      <c r="AQ67" s="97"/>
      <c r="AR67" s="95">
        <v>656595</v>
      </c>
      <c r="AS67" s="96"/>
      <c r="AT67" s="96"/>
      <c r="AU67" s="96"/>
      <c r="AV67" s="97"/>
      <c r="AW67" s="95">
        <v>0</v>
      </c>
      <c r="AX67" s="96"/>
      <c r="AY67" s="96"/>
      <c r="AZ67" s="96"/>
      <c r="BA67" s="97"/>
      <c r="BB67" s="95">
        <v>0</v>
      </c>
      <c r="BC67" s="96"/>
      <c r="BD67" s="96"/>
      <c r="BE67" s="96"/>
      <c r="BF67" s="97"/>
      <c r="BG67" s="94">
        <f>IF(ISNUMBER(AR67),AR67,0)+IF(ISNUMBER(AW67),AW67,0)</f>
        <v>656595</v>
      </c>
      <c r="BH67" s="94"/>
      <c r="BI67" s="94"/>
      <c r="BJ67" s="94"/>
      <c r="BK67" s="94"/>
      <c r="CA67" s="98" t="s">
        <v>30</v>
      </c>
    </row>
    <row r="68" spans="1:79" s="6" customFormat="1" ht="12.75" customHeight="1" x14ac:dyDescent="0.2">
      <c r="A68" s="86"/>
      <c r="B68" s="84"/>
      <c r="C68" s="84"/>
      <c r="D68" s="85"/>
      <c r="E68" s="99" t="s">
        <v>147</v>
      </c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1"/>
      <c r="X68" s="103">
        <v>620600</v>
      </c>
      <c r="Y68" s="104"/>
      <c r="Z68" s="104"/>
      <c r="AA68" s="104"/>
      <c r="AB68" s="105"/>
      <c r="AC68" s="103">
        <v>0</v>
      </c>
      <c r="AD68" s="104"/>
      <c r="AE68" s="104"/>
      <c r="AF68" s="104"/>
      <c r="AG68" s="105"/>
      <c r="AH68" s="103">
        <v>0</v>
      </c>
      <c r="AI68" s="104"/>
      <c r="AJ68" s="104"/>
      <c r="AK68" s="104"/>
      <c r="AL68" s="105"/>
      <c r="AM68" s="103">
        <f>IF(ISNUMBER(X68),X68,0)+IF(ISNUMBER(AC68),AC68,0)</f>
        <v>620600</v>
      </c>
      <c r="AN68" s="104"/>
      <c r="AO68" s="104"/>
      <c r="AP68" s="104"/>
      <c r="AQ68" s="105"/>
      <c r="AR68" s="103">
        <v>656595</v>
      </c>
      <c r="AS68" s="104"/>
      <c r="AT68" s="104"/>
      <c r="AU68" s="104"/>
      <c r="AV68" s="105"/>
      <c r="AW68" s="103">
        <v>0</v>
      </c>
      <c r="AX68" s="104"/>
      <c r="AY68" s="104"/>
      <c r="AZ68" s="104"/>
      <c r="BA68" s="105"/>
      <c r="BB68" s="103">
        <v>0</v>
      </c>
      <c r="BC68" s="104"/>
      <c r="BD68" s="104"/>
      <c r="BE68" s="104"/>
      <c r="BF68" s="105"/>
      <c r="BG68" s="102">
        <f>IF(ISNUMBER(AR68),AR68,0)+IF(ISNUMBER(AW68),AW68,0)</f>
        <v>656595</v>
      </c>
      <c r="BH68" s="102"/>
      <c r="BI68" s="102"/>
      <c r="BJ68" s="102"/>
      <c r="BK68" s="102"/>
    </row>
    <row r="70" spans="1:79" ht="14.25" customHeight="1" x14ac:dyDescent="0.2">
      <c r="A70" s="42" t="s">
        <v>279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" customHeight="1" x14ac:dyDescent="0.2">
      <c r="A71" s="53" t="s">
        <v>250</v>
      </c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</row>
    <row r="72" spans="1:79" ht="23.1" customHeight="1" x14ac:dyDescent="0.2">
      <c r="A72" s="66" t="s">
        <v>119</v>
      </c>
      <c r="B72" s="67"/>
      <c r="C72" s="67"/>
      <c r="D72" s="67"/>
      <c r="E72" s="68"/>
      <c r="F72" s="60" t="s">
        <v>19</v>
      </c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  <c r="X72" s="36" t="s">
        <v>272</v>
      </c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0" t="s">
        <v>277</v>
      </c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2"/>
    </row>
    <row r="73" spans="1:79" ht="53.25" customHeight="1" x14ac:dyDescent="0.2">
      <c r="A73" s="69"/>
      <c r="B73" s="70"/>
      <c r="C73" s="70"/>
      <c r="D73" s="70"/>
      <c r="E73" s="71"/>
      <c r="F73" s="63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5"/>
      <c r="X73" s="30" t="s">
        <v>4</v>
      </c>
      <c r="Y73" s="31"/>
      <c r="Z73" s="31"/>
      <c r="AA73" s="31"/>
      <c r="AB73" s="32"/>
      <c r="AC73" s="30" t="s">
        <v>3</v>
      </c>
      <c r="AD73" s="31"/>
      <c r="AE73" s="31"/>
      <c r="AF73" s="31"/>
      <c r="AG73" s="32"/>
      <c r="AH73" s="46" t="s">
        <v>116</v>
      </c>
      <c r="AI73" s="47"/>
      <c r="AJ73" s="47"/>
      <c r="AK73" s="47"/>
      <c r="AL73" s="48"/>
      <c r="AM73" s="30" t="s">
        <v>5</v>
      </c>
      <c r="AN73" s="31"/>
      <c r="AO73" s="31"/>
      <c r="AP73" s="31"/>
      <c r="AQ73" s="32"/>
      <c r="AR73" s="30" t="s">
        <v>4</v>
      </c>
      <c r="AS73" s="31"/>
      <c r="AT73" s="31"/>
      <c r="AU73" s="31"/>
      <c r="AV73" s="32"/>
      <c r="AW73" s="30" t="s">
        <v>3</v>
      </c>
      <c r="AX73" s="31"/>
      <c r="AY73" s="31"/>
      <c r="AZ73" s="31"/>
      <c r="BA73" s="32"/>
      <c r="BB73" s="49" t="s">
        <v>116</v>
      </c>
      <c r="BC73" s="49"/>
      <c r="BD73" s="49"/>
      <c r="BE73" s="49"/>
      <c r="BF73" s="49"/>
      <c r="BG73" s="30" t="s">
        <v>96</v>
      </c>
      <c r="BH73" s="31"/>
      <c r="BI73" s="31"/>
      <c r="BJ73" s="31"/>
      <c r="BK73" s="32"/>
    </row>
    <row r="74" spans="1:79" ht="15" customHeight="1" x14ac:dyDescent="0.2">
      <c r="A74" s="30">
        <v>1</v>
      </c>
      <c r="B74" s="31"/>
      <c r="C74" s="31"/>
      <c r="D74" s="31"/>
      <c r="E74" s="32"/>
      <c r="F74" s="30">
        <v>2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2"/>
      <c r="X74" s="30">
        <v>3</v>
      </c>
      <c r="Y74" s="31"/>
      <c r="Z74" s="31"/>
      <c r="AA74" s="31"/>
      <c r="AB74" s="32"/>
      <c r="AC74" s="30">
        <v>4</v>
      </c>
      <c r="AD74" s="31"/>
      <c r="AE74" s="31"/>
      <c r="AF74" s="31"/>
      <c r="AG74" s="32"/>
      <c r="AH74" s="30">
        <v>5</v>
      </c>
      <c r="AI74" s="31"/>
      <c r="AJ74" s="31"/>
      <c r="AK74" s="31"/>
      <c r="AL74" s="32"/>
      <c r="AM74" s="30">
        <v>6</v>
      </c>
      <c r="AN74" s="31"/>
      <c r="AO74" s="31"/>
      <c r="AP74" s="31"/>
      <c r="AQ74" s="32"/>
      <c r="AR74" s="30">
        <v>7</v>
      </c>
      <c r="AS74" s="31"/>
      <c r="AT74" s="31"/>
      <c r="AU74" s="31"/>
      <c r="AV74" s="32"/>
      <c r="AW74" s="30">
        <v>8</v>
      </c>
      <c r="AX74" s="31"/>
      <c r="AY74" s="31"/>
      <c r="AZ74" s="31"/>
      <c r="BA74" s="32"/>
      <c r="BB74" s="30">
        <v>9</v>
      </c>
      <c r="BC74" s="31"/>
      <c r="BD74" s="31"/>
      <c r="BE74" s="31"/>
      <c r="BF74" s="32"/>
      <c r="BG74" s="30">
        <v>10</v>
      </c>
      <c r="BH74" s="31"/>
      <c r="BI74" s="31"/>
      <c r="BJ74" s="31"/>
      <c r="BK74" s="32"/>
    </row>
    <row r="75" spans="1:79" s="1" customFormat="1" ht="15" hidden="1" customHeight="1" x14ac:dyDescent="0.2">
      <c r="A75" s="33" t="s">
        <v>64</v>
      </c>
      <c r="B75" s="34"/>
      <c r="C75" s="34"/>
      <c r="D75" s="34"/>
      <c r="E75" s="35"/>
      <c r="F75" s="33" t="s">
        <v>57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5"/>
      <c r="X75" s="33" t="s">
        <v>60</v>
      </c>
      <c r="Y75" s="34"/>
      <c r="Z75" s="34"/>
      <c r="AA75" s="34"/>
      <c r="AB75" s="35"/>
      <c r="AC75" s="33" t="s">
        <v>61</v>
      </c>
      <c r="AD75" s="34"/>
      <c r="AE75" s="34"/>
      <c r="AF75" s="34"/>
      <c r="AG75" s="35"/>
      <c r="AH75" s="33" t="s">
        <v>94</v>
      </c>
      <c r="AI75" s="34"/>
      <c r="AJ75" s="34"/>
      <c r="AK75" s="34"/>
      <c r="AL75" s="35"/>
      <c r="AM75" s="50" t="s">
        <v>171</v>
      </c>
      <c r="AN75" s="51"/>
      <c r="AO75" s="51"/>
      <c r="AP75" s="51"/>
      <c r="AQ75" s="52"/>
      <c r="AR75" s="33" t="s">
        <v>62</v>
      </c>
      <c r="AS75" s="34"/>
      <c r="AT75" s="34"/>
      <c r="AU75" s="34"/>
      <c r="AV75" s="35"/>
      <c r="AW75" s="33" t="s">
        <v>63</v>
      </c>
      <c r="AX75" s="34"/>
      <c r="AY75" s="34"/>
      <c r="AZ75" s="34"/>
      <c r="BA75" s="35"/>
      <c r="BB75" s="33" t="s">
        <v>95</v>
      </c>
      <c r="BC75" s="34"/>
      <c r="BD75" s="34"/>
      <c r="BE75" s="34"/>
      <c r="BF75" s="35"/>
      <c r="BG75" s="50" t="s">
        <v>171</v>
      </c>
      <c r="BH75" s="51"/>
      <c r="BI75" s="51"/>
      <c r="BJ75" s="51"/>
      <c r="BK75" s="52"/>
      <c r="CA75" t="s">
        <v>31</v>
      </c>
    </row>
    <row r="76" spans="1:79" s="6" customFormat="1" ht="12.75" customHeight="1" x14ac:dyDescent="0.2">
      <c r="A76" s="86"/>
      <c r="B76" s="84"/>
      <c r="C76" s="84"/>
      <c r="D76" s="84"/>
      <c r="E76" s="85"/>
      <c r="F76" s="86" t="s">
        <v>147</v>
      </c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5"/>
      <c r="X76" s="106"/>
      <c r="Y76" s="107"/>
      <c r="Z76" s="107"/>
      <c r="AA76" s="107"/>
      <c r="AB76" s="108"/>
      <c r="AC76" s="106"/>
      <c r="AD76" s="107"/>
      <c r="AE76" s="107"/>
      <c r="AF76" s="107"/>
      <c r="AG76" s="108"/>
      <c r="AH76" s="102"/>
      <c r="AI76" s="102"/>
      <c r="AJ76" s="102"/>
      <c r="AK76" s="102"/>
      <c r="AL76" s="102"/>
      <c r="AM76" s="102">
        <f>IF(ISNUMBER(X76),X76,0)+IF(ISNUMBER(AC76),AC76,0)</f>
        <v>0</v>
      </c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>
        <f>IF(ISNUMBER(AR76),AR76,0)+IF(ISNUMBER(AW76),AW76,0)</f>
        <v>0</v>
      </c>
      <c r="BH76" s="102"/>
      <c r="BI76" s="102"/>
      <c r="BJ76" s="102"/>
      <c r="BK76" s="102"/>
      <c r="CA76" s="6" t="s">
        <v>32</v>
      </c>
    </row>
    <row r="79" spans="1:79" ht="14.25" customHeight="1" x14ac:dyDescent="0.2">
      <c r="A79" s="42" t="s">
        <v>120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4.25" customHeight="1" x14ac:dyDescent="0.2">
      <c r="A80" s="42" t="s">
        <v>265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</row>
    <row r="81" spans="1:79" ht="15" customHeight="1" x14ac:dyDescent="0.2">
      <c r="A81" s="53" t="s">
        <v>250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</row>
    <row r="82" spans="1:79" ht="23.1" customHeight="1" x14ac:dyDescent="0.2">
      <c r="A82" s="60" t="s">
        <v>6</v>
      </c>
      <c r="B82" s="61"/>
      <c r="C82" s="61"/>
      <c r="D82" s="60" t="s">
        <v>121</v>
      </c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2"/>
      <c r="U82" s="30" t="s">
        <v>251</v>
      </c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2"/>
      <c r="AN82" s="30" t="s">
        <v>254</v>
      </c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2"/>
      <c r="BG82" s="36" t="s">
        <v>262</v>
      </c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9" ht="52.5" customHeight="1" x14ac:dyDescent="0.2">
      <c r="A83" s="63"/>
      <c r="B83" s="64"/>
      <c r="C83" s="64"/>
      <c r="D83" s="63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5"/>
      <c r="U83" s="30" t="s">
        <v>4</v>
      </c>
      <c r="V83" s="31"/>
      <c r="W83" s="31"/>
      <c r="X83" s="31"/>
      <c r="Y83" s="32"/>
      <c r="Z83" s="30" t="s">
        <v>3</v>
      </c>
      <c r="AA83" s="31"/>
      <c r="AB83" s="31"/>
      <c r="AC83" s="31"/>
      <c r="AD83" s="32"/>
      <c r="AE83" s="46" t="s">
        <v>116</v>
      </c>
      <c r="AF83" s="47"/>
      <c r="AG83" s="47"/>
      <c r="AH83" s="48"/>
      <c r="AI83" s="30" t="s">
        <v>5</v>
      </c>
      <c r="AJ83" s="31"/>
      <c r="AK83" s="31"/>
      <c r="AL83" s="31"/>
      <c r="AM83" s="32"/>
      <c r="AN83" s="30" t="s">
        <v>4</v>
      </c>
      <c r="AO83" s="31"/>
      <c r="AP83" s="31"/>
      <c r="AQ83" s="31"/>
      <c r="AR83" s="32"/>
      <c r="AS83" s="30" t="s">
        <v>3</v>
      </c>
      <c r="AT83" s="31"/>
      <c r="AU83" s="31"/>
      <c r="AV83" s="31"/>
      <c r="AW83" s="32"/>
      <c r="AX83" s="46" t="s">
        <v>116</v>
      </c>
      <c r="AY83" s="47"/>
      <c r="AZ83" s="47"/>
      <c r="BA83" s="48"/>
      <c r="BB83" s="30" t="s">
        <v>96</v>
      </c>
      <c r="BC83" s="31"/>
      <c r="BD83" s="31"/>
      <c r="BE83" s="31"/>
      <c r="BF83" s="32"/>
      <c r="BG83" s="30" t="s">
        <v>4</v>
      </c>
      <c r="BH83" s="31"/>
      <c r="BI83" s="31"/>
      <c r="BJ83" s="31"/>
      <c r="BK83" s="32"/>
      <c r="BL83" s="36" t="s">
        <v>3</v>
      </c>
      <c r="BM83" s="36"/>
      <c r="BN83" s="36"/>
      <c r="BO83" s="36"/>
      <c r="BP83" s="36"/>
      <c r="BQ83" s="49" t="s">
        <v>116</v>
      </c>
      <c r="BR83" s="49"/>
      <c r="BS83" s="49"/>
      <c r="BT83" s="49"/>
      <c r="BU83" s="30" t="s">
        <v>97</v>
      </c>
      <c r="BV83" s="31"/>
      <c r="BW83" s="31"/>
      <c r="BX83" s="31"/>
      <c r="BY83" s="32"/>
    </row>
    <row r="84" spans="1:79" ht="15" customHeight="1" x14ac:dyDescent="0.2">
      <c r="A84" s="30">
        <v>1</v>
      </c>
      <c r="B84" s="31"/>
      <c r="C84" s="31"/>
      <c r="D84" s="30">
        <v>2</v>
      </c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2"/>
      <c r="U84" s="30">
        <v>3</v>
      </c>
      <c r="V84" s="31"/>
      <c r="W84" s="31"/>
      <c r="X84" s="31"/>
      <c r="Y84" s="32"/>
      <c r="Z84" s="30">
        <v>4</v>
      </c>
      <c r="AA84" s="31"/>
      <c r="AB84" s="31"/>
      <c r="AC84" s="31"/>
      <c r="AD84" s="32"/>
      <c r="AE84" s="30">
        <v>5</v>
      </c>
      <c r="AF84" s="31"/>
      <c r="AG84" s="31"/>
      <c r="AH84" s="32"/>
      <c r="AI84" s="30">
        <v>6</v>
      </c>
      <c r="AJ84" s="31"/>
      <c r="AK84" s="31"/>
      <c r="AL84" s="31"/>
      <c r="AM84" s="32"/>
      <c r="AN84" s="30">
        <v>7</v>
      </c>
      <c r="AO84" s="31"/>
      <c r="AP84" s="31"/>
      <c r="AQ84" s="31"/>
      <c r="AR84" s="32"/>
      <c r="AS84" s="30">
        <v>8</v>
      </c>
      <c r="AT84" s="31"/>
      <c r="AU84" s="31"/>
      <c r="AV84" s="31"/>
      <c r="AW84" s="32"/>
      <c r="AX84" s="36">
        <v>9</v>
      </c>
      <c r="AY84" s="36"/>
      <c r="AZ84" s="36"/>
      <c r="BA84" s="36"/>
      <c r="BB84" s="30">
        <v>10</v>
      </c>
      <c r="BC84" s="31"/>
      <c r="BD84" s="31"/>
      <c r="BE84" s="31"/>
      <c r="BF84" s="32"/>
      <c r="BG84" s="30">
        <v>11</v>
      </c>
      <c r="BH84" s="31"/>
      <c r="BI84" s="31"/>
      <c r="BJ84" s="31"/>
      <c r="BK84" s="32"/>
      <c r="BL84" s="36">
        <v>12</v>
      </c>
      <c r="BM84" s="36"/>
      <c r="BN84" s="36"/>
      <c r="BO84" s="36"/>
      <c r="BP84" s="36"/>
      <c r="BQ84" s="30">
        <v>13</v>
      </c>
      <c r="BR84" s="31"/>
      <c r="BS84" s="31"/>
      <c r="BT84" s="32"/>
      <c r="BU84" s="30">
        <v>14</v>
      </c>
      <c r="BV84" s="31"/>
      <c r="BW84" s="31"/>
      <c r="BX84" s="31"/>
      <c r="BY84" s="32"/>
    </row>
    <row r="85" spans="1:79" s="1" customFormat="1" ht="14.25" hidden="1" customHeight="1" x14ac:dyDescent="0.2">
      <c r="A85" s="33" t="s">
        <v>69</v>
      </c>
      <c r="B85" s="34"/>
      <c r="C85" s="34"/>
      <c r="D85" s="33" t="s">
        <v>57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5"/>
      <c r="U85" s="38" t="s">
        <v>65</v>
      </c>
      <c r="V85" s="38"/>
      <c r="W85" s="38"/>
      <c r="X85" s="38"/>
      <c r="Y85" s="38"/>
      <c r="Z85" s="38" t="s">
        <v>66</v>
      </c>
      <c r="AA85" s="38"/>
      <c r="AB85" s="38"/>
      <c r="AC85" s="38"/>
      <c r="AD85" s="38"/>
      <c r="AE85" s="38" t="s">
        <v>91</v>
      </c>
      <c r="AF85" s="38"/>
      <c r="AG85" s="38"/>
      <c r="AH85" s="38"/>
      <c r="AI85" s="44" t="s">
        <v>170</v>
      </c>
      <c r="AJ85" s="44"/>
      <c r="AK85" s="44"/>
      <c r="AL85" s="44"/>
      <c r="AM85" s="44"/>
      <c r="AN85" s="38" t="s">
        <v>67</v>
      </c>
      <c r="AO85" s="38"/>
      <c r="AP85" s="38"/>
      <c r="AQ85" s="38"/>
      <c r="AR85" s="38"/>
      <c r="AS85" s="38" t="s">
        <v>68</v>
      </c>
      <c r="AT85" s="38"/>
      <c r="AU85" s="38"/>
      <c r="AV85" s="38"/>
      <c r="AW85" s="38"/>
      <c r="AX85" s="38" t="s">
        <v>92</v>
      </c>
      <c r="AY85" s="38"/>
      <c r="AZ85" s="38"/>
      <c r="BA85" s="38"/>
      <c r="BB85" s="44" t="s">
        <v>170</v>
      </c>
      <c r="BC85" s="44"/>
      <c r="BD85" s="44"/>
      <c r="BE85" s="44"/>
      <c r="BF85" s="44"/>
      <c r="BG85" s="38" t="s">
        <v>58</v>
      </c>
      <c r="BH85" s="38"/>
      <c r="BI85" s="38"/>
      <c r="BJ85" s="38"/>
      <c r="BK85" s="38"/>
      <c r="BL85" s="38" t="s">
        <v>59</v>
      </c>
      <c r="BM85" s="38"/>
      <c r="BN85" s="38"/>
      <c r="BO85" s="38"/>
      <c r="BP85" s="38"/>
      <c r="BQ85" s="38" t="s">
        <v>93</v>
      </c>
      <c r="BR85" s="38"/>
      <c r="BS85" s="38"/>
      <c r="BT85" s="38"/>
      <c r="BU85" s="44" t="s">
        <v>170</v>
      </c>
      <c r="BV85" s="44"/>
      <c r="BW85" s="44"/>
      <c r="BX85" s="44"/>
      <c r="BY85" s="44"/>
      <c r="CA85" t="s">
        <v>33</v>
      </c>
    </row>
    <row r="86" spans="1:79" s="98" customFormat="1" ht="25.5" customHeight="1" x14ac:dyDescent="0.2">
      <c r="A86" s="88">
        <v>1</v>
      </c>
      <c r="B86" s="89"/>
      <c r="C86" s="89"/>
      <c r="D86" s="91" t="s">
        <v>297</v>
      </c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3"/>
      <c r="U86" s="95">
        <v>188150</v>
      </c>
      <c r="V86" s="96"/>
      <c r="W86" s="96"/>
      <c r="X86" s="96"/>
      <c r="Y86" s="97"/>
      <c r="Z86" s="95">
        <v>0</v>
      </c>
      <c r="AA86" s="96"/>
      <c r="AB86" s="96"/>
      <c r="AC86" s="96"/>
      <c r="AD86" s="97"/>
      <c r="AE86" s="95">
        <v>0</v>
      </c>
      <c r="AF86" s="96"/>
      <c r="AG86" s="96"/>
      <c r="AH86" s="97"/>
      <c r="AI86" s="95">
        <f>IF(ISNUMBER(U86),U86,0)+IF(ISNUMBER(Z86),Z86,0)</f>
        <v>188150</v>
      </c>
      <c r="AJ86" s="96"/>
      <c r="AK86" s="96"/>
      <c r="AL86" s="96"/>
      <c r="AM86" s="97"/>
      <c r="AN86" s="95">
        <v>189600</v>
      </c>
      <c r="AO86" s="96"/>
      <c r="AP86" s="96"/>
      <c r="AQ86" s="96"/>
      <c r="AR86" s="97"/>
      <c r="AS86" s="95">
        <v>0</v>
      </c>
      <c r="AT86" s="96"/>
      <c r="AU86" s="96"/>
      <c r="AV86" s="96"/>
      <c r="AW86" s="97"/>
      <c r="AX86" s="95">
        <v>0</v>
      </c>
      <c r="AY86" s="96"/>
      <c r="AZ86" s="96"/>
      <c r="BA86" s="97"/>
      <c r="BB86" s="95">
        <f>IF(ISNUMBER(AN86),AN86,0)+IF(ISNUMBER(AS86),AS86,0)</f>
        <v>189600</v>
      </c>
      <c r="BC86" s="96"/>
      <c r="BD86" s="96"/>
      <c r="BE86" s="96"/>
      <c r="BF86" s="97"/>
      <c r="BG86" s="95">
        <v>150000</v>
      </c>
      <c r="BH86" s="96"/>
      <c r="BI86" s="96"/>
      <c r="BJ86" s="96"/>
      <c r="BK86" s="97"/>
      <c r="BL86" s="95">
        <v>0</v>
      </c>
      <c r="BM86" s="96"/>
      <c r="BN86" s="96"/>
      <c r="BO86" s="96"/>
      <c r="BP86" s="97"/>
      <c r="BQ86" s="95">
        <v>0</v>
      </c>
      <c r="BR86" s="96"/>
      <c r="BS86" s="96"/>
      <c r="BT86" s="97"/>
      <c r="BU86" s="95">
        <f>IF(ISNUMBER(BG86),BG86,0)+IF(ISNUMBER(BL86),BL86,0)</f>
        <v>150000</v>
      </c>
      <c r="BV86" s="96"/>
      <c r="BW86" s="96"/>
      <c r="BX86" s="96"/>
      <c r="BY86" s="97"/>
      <c r="CA86" s="98" t="s">
        <v>34</v>
      </c>
    </row>
    <row r="87" spans="1:79" s="98" customFormat="1" ht="51" customHeight="1" x14ac:dyDescent="0.2">
      <c r="A87" s="88">
        <v>2</v>
      </c>
      <c r="B87" s="89"/>
      <c r="C87" s="89"/>
      <c r="D87" s="91" t="s">
        <v>445</v>
      </c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3"/>
      <c r="U87" s="95">
        <v>56239</v>
      </c>
      <c r="V87" s="96"/>
      <c r="W87" s="96"/>
      <c r="X87" s="96"/>
      <c r="Y87" s="97"/>
      <c r="Z87" s="95">
        <v>0</v>
      </c>
      <c r="AA87" s="96"/>
      <c r="AB87" s="96"/>
      <c r="AC87" s="96"/>
      <c r="AD87" s="97"/>
      <c r="AE87" s="95">
        <v>0</v>
      </c>
      <c r="AF87" s="96"/>
      <c r="AG87" s="96"/>
      <c r="AH87" s="97"/>
      <c r="AI87" s="95">
        <f>IF(ISNUMBER(U87),U87,0)+IF(ISNUMBER(Z87),Z87,0)</f>
        <v>56239</v>
      </c>
      <c r="AJ87" s="96"/>
      <c r="AK87" s="96"/>
      <c r="AL87" s="96"/>
      <c r="AM87" s="97"/>
      <c r="AN87" s="95">
        <v>39250</v>
      </c>
      <c r="AO87" s="96"/>
      <c r="AP87" s="96"/>
      <c r="AQ87" s="96"/>
      <c r="AR87" s="97"/>
      <c r="AS87" s="95">
        <v>0</v>
      </c>
      <c r="AT87" s="96"/>
      <c r="AU87" s="96"/>
      <c r="AV87" s="96"/>
      <c r="AW87" s="97"/>
      <c r="AX87" s="95">
        <v>0</v>
      </c>
      <c r="AY87" s="96"/>
      <c r="AZ87" s="96"/>
      <c r="BA87" s="97"/>
      <c r="BB87" s="95">
        <f>IF(ISNUMBER(AN87),AN87,0)+IF(ISNUMBER(AS87),AS87,0)</f>
        <v>39250</v>
      </c>
      <c r="BC87" s="96"/>
      <c r="BD87" s="96"/>
      <c r="BE87" s="96"/>
      <c r="BF87" s="97"/>
      <c r="BG87" s="95">
        <v>64800</v>
      </c>
      <c r="BH87" s="96"/>
      <c r="BI87" s="96"/>
      <c r="BJ87" s="96"/>
      <c r="BK87" s="97"/>
      <c r="BL87" s="95">
        <v>0</v>
      </c>
      <c r="BM87" s="96"/>
      <c r="BN87" s="96"/>
      <c r="BO87" s="96"/>
      <c r="BP87" s="97"/>
      <c r="BQ87" s="95">
        <v>0</v>
      </c>
      <c r="BR87" s="96"/>
      <c r="BS87" s="96"/>
      <c r="BT87" s="97"/>
      <c r="BU87" s="95">
        <f>IF(ISNUMBER(BG87),BG87,0)+IF(ISNUMBER(BL87),BL87,0)</f>
        <v>64800</v>
      </c>
      <c r="BV87" s="96"/>
      <c r="BW87" s="96"/>
      <c r="BX87" s="96"/>
      <c r="BY87" s="97"/>
    </row>
    <row r="88" spans="1:79" s="98" customFormat="1" ht="12.75" customHeight="1" x14ac:dyDescent="0.2">
      <c r="A88" s="88">
        <v>3</v>
      </c>
      <c r="B88" s="89"/>
      <c r="C88" s="89"/>
      <c r="D88" s="91" t="s">
        <v>299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242099</v>
      </c>
      <c r="V88" s="96"/>
      <c r="W88" s="96"/>
      <c r="X88" s="96"/>
      <c r="Y88" s="97"/>
      <c r="Z88" s="95">
        <v>0</v>
      </c>
      <c r="AA88" s="96"/>
      <c r="AB88" s="96"/>
      <c r="AC88" s="96"/>
      <c r="AD88" s="97"/>
      <c r="AE88" s="95">
        <v>0</v>
      </c>
      <c r="AF88" s="96"/>
      <c r="AG88" s="96"/>
      <c r="AH88" s="97"/>
      <c r="AI88" s="95">
        <f>IF(ISNUMBER(U88),U88,0)+IF(ISNUMBER(Z88),Z88,0)</f>
        <v>242099</v>
      </c>
      <c r="AJ88" s="96"/>
      <c r="AK88" s="96"/>
      <c r="AL88" s="96"/>
      <c r="AM88" s="97"/>
      <c r="AN88" s="95">
        <v>269250</v>
      </c>
      <c r="AO88" s="96"/>
      <c r="AP88" s="96"/>
      <c r="AQ88" s="96"/>
      <c r="AR88" s="97"/>
      <c r="AS88" s="95">
        <v>0</v>
      </c>
      <c r="AT88" s="96"/>
      <c r="AU88" s="96"/>
      <c r="AV88" s="96"/>
      <c r="AW88" s="97"/>
      <c r="AX88" s="95">
        <v>0</v>
      </c>
      <c r="AY88" s="96"/>
      <c r="AZ88" s="96"/>
      <c r="BA88" s="97"/>
      <c r="BB88" s="95">
        <f>IF(ISNUMBER(AN88),AN88,0)+IF(ISNUMBER(AS88),AS88,0)</f>
        <v>269250</v>
      </c>
      <c r="BC88" s="96"/>
      <c r="BD88" s="96"/>
      <c r="BE88" s="96"/>
      <c r="BF88" s="97"/>
      <c r="BG88" s="95">
        <v>304400</v>
      </c>
      <c r="BH88" s="96"/>
      <c r="BI88" s="96"/>
      <c r="BJ88" s="96"/>
      <c r="BK88" s="97"/>
      <c r="BL88" s="95">
        <v>0</v>
      </c>
      <c r="BM88" s="96"/>
      <c r="BN88" s="96"/>
      <c r="BO88" s="96"/>
      <c r="BP88" s="97"/>
      <c r="BQ88" s="95">
        <v>0</v>
      </c>
      <c r="BR88" s="96"/>
      <c r="BS88" s="96"/>
      <c r="BT88" s="97"/>
      <c r="BU88" s="95">
        <f>IF(ISNUMBER(BG88),BG88,0)+IF(ISNUMBER(BL88),BL88,0)</f>
        <v>304400</v>
      </c>
      <c r="BV88" s="96"/>
      <c r="BW88" s="96"/>
      <c r="BX88" s="96"/>
      <c r="BY88" s="97"/>
    </row>
    <row r="89" spans="1:79" s="98" customFormat="1" ht="12.75" customHeight="1" x14ac:dyDescent="0.2">
      <c r="A89" s="88">
        <v>4</v>
      </c>
      <c r="B89" s="89"/>
      <c r="C89" s="89"/>
      <c r="D89" s="91" t="s">
        <v>446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95">
        <v>0</v>
      </c>
      <c r="V89" s="96"/>
      <c r="W89" s="96"/>
      <c r="X89" s="96"/>
      <c r="Y89" s="97"/>
      <c r="Z89" s="95">
        <v>0</v>
      </c>
      <c r="AA89" s="96"/>
      <c r="AB89" s="96"/>
      <c r="AC89" s="96"/>
      <c r="AD89" s="97"/>
      <c r="AE89" s="95">
        <v>0</v>
      </c>
      <c r="AF89" s="96"/>
      <c r="AG89" s="96"/>
      <c r="AH89" s="97"/>
      <c r="AI89" s="95">
        <f>IF(ISNUMBER(U89),U89,0)+IF(ISNUMBER(Z89),Z89,0)</f>
        <v>0</v>
      </c>
      <c r="AJ89" s="96"/>
      <c r="AK89" s="96"/>
      <c r="AL89" s="96"/>
      <c r="AM89" s="97"/>
      <c r="AN89" s="95">
        <v>0</v>
      </c>
      <c r="AO89" s="96"/>
      <c r="AP89" s="96"/>
      <c r="AQ89" s="96"/>
      <c r="AR89" s="97"/>
      <c r="AS89" s="95">
        <v>0</v>
      </c>
      <c r="AT89" s="96"/>
      <c r="AU89" s="96"/>
      <c r="AV89" s="96"/>
      <c r="AW89" s="97"/>
      <c r="AX89" s="95">
        <v>0</v>
      </c>
      <c r="AY89" s="96"/>
      <c r="AZ89" s="96"/>
      <c r="BA89" s="97"/>
      <c r="BB89" s="95">
        <f>IF(ISNUMBER(AN89),AN89,0)+IF(ISNUMBER(AS89),AS89,0)</f>
        <v>0</v>
      </c>
      <c r="BC89" s="96"/>
      <c r="BD89" s="96"/>
      <c r="BE89" s="96"/>
      <c r="BF89" s="97"/>
      <c r="BG89" s="95">
        <v>160000</v>
      </c>
      <c r="BH89" s="96"/>
      <c r="BI89" s="96"/>
      <c r="BJ89" s="96"/>
      <c r="BK89" s="97"/>
      <c r="BL89" s="95">
        <v>0</v>
      </c>
      <c r="BM89" s="96"/>
      <c r="BN89" s="96"/>
      <c r="BO89" s="96"/>
      <c r="BP89" s="97"/>
      <c r="BQ89" s="95">
        <v>0</v>
      </c>
      <c r="BR89" s="96"/>
      <c r="BS89" s="96"/>
      <c r="BT89" s="97"/>
      <c r="BU89" s="95">
        <f>IF(ISNUMBER(BG89),BG89,0)+IF(ISNUMBER(BL89),BL89,0)</f>
        <v>160000</v>
      </c>
      <c r="BV89" s="96"/>
      <c r="BW89" s="96"/>
      <c r="BX89" s="96"/>
      <c r="BY89" s="97"/>
    </row>
    <row r="90" spans="1:79" s="6" customFormat="1" ht="12.75" customHeight="1" x14ac:dyDescent="0.2">
      <c r="A90" s="86"/>
      <c r="B90" s="84"/>
      <c r="C90" s="84"/>
      <c r="D90" s="99" t="s">
        <v>147</v>
      </c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1"/>
      <c r="U90" s="103">
        <v>486488</v>
      </c>
      <c r="V90" s="104"/>
      <c r="W90" s="104"/>
      <c r="X90" s="104"/>
      <c r="Y90" s="105"/>
      <c r="Z90" s="103">
        <v>0</v>
      </c>
      <c r="AA90" s="104"/>
      <c r="AB90" s="104"/>
      <c r="AC90" s="104"/>
      <c r="AD90" s="105"/>
      <c r="AE90" s="103">
        <v>0</v>
      </c>
      <c r="AF90" s="104"/>
      <c r="AG90" s="104"/>
      <c r="AH90" s="105"/>
      <c r="AI90" s="103">
        <f>IF(ISNUMBER(U90),U90,0)+IF(ISNUMBER(Z90),Z90,0)</f>
        <v>486488</v>
      </c>
      <c r="AJ90" s="104"/>
      <c r="AK90" s="104"/>
      <c r="AL90" s="104"/>
      <c r="AM90" s="105"/>
      <c r="AN90" s="103">
        <v>498100</v>
      </c>
      <c r="AO90" s="104"/>
      <c r="AP90" s="104"/>
      <c r="AQ90" s="104"/>
      <c r="AR90" s="105"/>
      <c r="AS90" s="103">
        <v>0</v>
      </c>
      <c r="AT90" s="104"/>
      <c r="AU90" s="104"/>
      <c r="AV90" s="104"/>
      <c r="AW90" s="105"/>
      <c r="AX90" s="103">
        <v>0</v>
      </c>
      <c r="AY90" s="104"/>
      <c r="AZ90" s="104"/>
      <c r="BA90" s="105"/>
      <c r="BB90" s="103">
        <f>IF(ISNUMBER(AN90),AN90,0)+IF(ISNUMBER(AS90),AS90,0)</f>
        <v>498100</v>
      </c>
      <c r="BC90" s="104"/>
      <c r="BD90" s="104"/>
      <c r="BE90" s="104"/>
      <c r="BF90" s="105"/>
      <c r="BG90" s="103">
        <v>679200</v>
      </c>
      <c r="BH90" s="104"/>
      <c r="BI90" s="104"/>
      <c r="BJ90" s="104"/>
      <c r="BK90" s="105"/>
      <c r="BL90" s="103">
        <v>0</v>
      </c>
      <c r="BM90" s="104"/>
      <c r="BN90" s="104"/>
      <c r="BO90" s="104"/>
      <c r="BP90" s="105"/>
      <c r="BQ90" s="103">
        <v>0</v>
      </c>
      <c r="BR90" s="104"/>
      <c r="BS90" s="104"/>
      <c r="BT90" s="105"/>
      <c r="BU90" s="103">
        <f>IF(ISNUMBER(BG90),BG90,0)+IF(ISNUMBER(BL90),BL90,0)</f>
        <v>679200</v>
      </c>
      <c r="BV90" s="104"/>
      <c r="BW90" s="104"/>
      <c r="BX90" s="104"/>
      <c r="BY90" s="105"/>
    </row>
    <row r="92" spans="1:79" ht="14.25" customHeight="1" x14ac:dyDescent="0.2">
      <c r="A92" s="42" t="s">
        <v>280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79" ht="15" customHeight="1" x14ac:dyDescent="0.2">
      <c r="A93" s="45" t="s">
        <v>250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</row>
    <row r="94" spans="1:79" ht="23.1" customHeight="1" x14ac:dyDescent="0.2">
      <c r="A94" s="60" t="s">
        <v>6</v>
      </c>
      <c r="B94" s="61"/>
      <c r="C94" s="61"/>
      <c r="D94" s="60" t="s">
        <v>121</v>
      </c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2"/>
      <c r="U94" s="36" t="s">
        <v>272</v>
      </c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 t="s">
        <v>277</v>
      </c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</row>
    <row r="95" spans="1:79" ht="54" customHeight="1" x14ac:dyDescent="0.2">
      <c r="A95" s="63"/>
      <c r="B95" s="64"/>
      <c r="C95" s="64"/>
      <c r="D95" s="63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5"/>
      <c r="U95" s="30" t="s">
        <v>4</v>
      </c>
      <c r="V95" s="31"/>
      <c r="W95" s="31"/>
      <c r="X95" s="31"/>
      <c r="Y95" s="32"/>
      <c r="Z95" s="30" t="s">
        <v>3</v>
      </c>
      <c r="AA95" s="31"/>
      <c r="AB95" s="31"/>
      <c r="AC95" s="31"/>
      <c r="AD95" s="32"/>
      <c r="AE95" s="46" t="s">
        <v>116</v>
      </c>
      <c r="AF95" s="47"/>
      <c r="AG95" s="47"/>
      <c r="AH95" s="47"/>
      <c r="AI95" s="48"/>
      <c r="AJ95" s="30" t="s">
        <v>5</v>
      </c>
      <c r="AK95" s="31"/>
      <c r="AL95" s="31"/>
      <c r="AM95" s="31"/>
      <c r="AN95" s="32"/>
      <c r="AO95" s="30" t="s">
        <v>4</v>
      </c>
      <c r="AP95" s="31"/>
      <c r="AQ95" s="31"/>
      <c r="AR95" s="31"/>
      <c r="AS95" s="32"/>
      <c r="AT95" s="30" t="s">
        <v>3</v>
      </c>
      <c r="AU95" s="31"/>
      <c r="AV95" s="31"/>
      <c r="AW95" s="31"/>
      <c r="AX95" s="32"/>
      <c r="AY95" s="46" t="s">
        <v>116</v>
      </c>
      <c r="AZ95" s="47"/>
      <c r="BA95" s="47"/>
      <c r="BB95" s="47"/>
      <c r="BC95" s="48"/>
      <c r="BD95" s="36" t="s">
        <v>96</v>
      </c>
      <c r="BE95" s="36"/>
      <c r="BF95" s="36"/>
      <c r="BG95" s="36"/>
      <c r="BH95" s="36"/>
    </row>
    <row r="96" spans="1:79" ht="15" customHeight="1" x14ac:dyDescent="0.2">
      <c r="A96" s="30" t="s">
        <v>169</v>
      </c>
      <c r="B96" s="31"/>
      <c r="C96" s="31"/>
      <c r="D96" s="30">
        <v>2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0">
        <v>3</v>
      </c>
      <c r="V96" s="31"/>
      <c r="W96" s="31"/>
      <c r="X96" s="31"/>
      <c r="Y96" s="32"/>
      <c r="Z96" s="30">
        <v>4</v>
      </c>
      <c r="AA96" s="31"/>
      <c r="AB96" s="31"/>
      <c r="AC96" s="31"/>
      <c r="AD96" s="32"/>
      <c r="AE96" s="30">
        <v>5</v>
      </c>
      <c r="AF96" s="31"/>
      <c r="AG96" s="31"/>
      <c r="AH96" s="31"/>
      <c r="AI96" s="32"/>
      <c r="AJ96" s="30">
        <v>6</v>
      </c>
      <c r="AK96" s="31"/>
      <c r="AL96" s="31"/>
      <c r="AM96" s="31"/>
      <c r="AN96" s="32"/>
      <c r="AO96" s="30">
        <v>7</v>
      </c>
      <c r="AP96" s="31"/>
      <c r="AQ96" s="31"/>
      <c r="AR96" s="31"/>
      <c r="AS96" s="32"/>
      <c r="AT96" s="30">
        <v>8</v>
      </c>
      <c r="AU96" s="31"/>
      <c r="AV96" s="31"/>
      <c r="AW96" s="31"/>
      <c r="AX96" s="32"/>
      <c r="AY96" s="30">
        <v>9</v>
      </c>
      <c r="AZ96" s="31"/>
      <c r="BA96" s="31"/>
      <c r="BB96" s="31"/>
      <c r="BC96" s="32"/>
      <c r="BD96" s="30">
        <v>10</v>
      </c>
      <c r="BE96" s="31"/>
      <c r="BF96" s="31"/>
      <c r="BG96" s="31"/>
      <c r="BH96" s="32"/>
    </row>
    <row r="97" spans="1:79" s="1" customFormat="1" ht="12.75" hidden="1" customHeight="1" x14ac:dyDescent="0.2">
      <c r="A97" s="33" t="s">
        <v>69</v>
      </c>
      <c r="B97" s="34"/>
      <c r="C97" s="34"/>
      <c r="D97" s="33" t="s">
        <v>57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5"/>
      <c r="U97" s="33" t="s">
        <v>60</v>
      </c>
      <c r="V97" s="34"/>
      <c r="W97" s="34"/>
      <c r="X97" s="34"/>
      <c r="Y97" s="35"/>
      <c r="Z97" s="33" t="s">
        <v>61</v>
      </c>
      <c r="AA97" s="34"/>
      <c r="AB97" s="34"/>
      <c r="AC97" s="34"/>
      <c r="AD97" s="35"/>
      <c r="AE97" s="33" t="s">
        <v>94</v>
      </c>
      <c r="AF97" s="34"/>
      <c r="AG97" s="34"/>
      <c r="AH97" s="34"/>
      <c r="AI97" s="35"/>
      <c r="AJ97" s="50" t="s">
        <v>171</v>
      </c>
      <c r="AK97" s="51"/>
      <c r="AL97" s="51"/>
      <c r="AM97" s="51"/>
      <c r="AN97" s="52"/>
      <c r="AO97" s="33" t="s">
        <v>62</v>
      </c>
      <c r="AP97" s="34"/>
      <c r="AQ97" s="34"/>
      <c r="AR97" s="34"/>
      <c r="AS97" s="35"/>
      <c r="AT97" s="33" t="s">
        <v>63</v>
      </c>
      <c r="AU97" s="34"/>
      <c r="AV97" s="34"/>
      <c r="AW97" s="34"/>
      <c r="AX97" s="35"/>
      <c r="AY97" s="33" t="s">
        <v>95</v>
      </c>
      <c r="AZ97" s="34"/>
      <c r="BA97" s="34"/>
      <c r="BB97" s="34"/>
      <c r="BC97" s="35"/>
      <c r="BD97" s="44" t="s">
        <v>171</v>
      </c>
      <c r="BE97" s="44"/>
      <c r="BF97" s="44"/>
      <c r="BG97" s="44"/>
      <c r="BH97" s="44"/>
      <c r="CA97" s="1" t="s">
        <v>35</v>
      </c>
    </row>
    <row r="98" spans="1:79" s="98" customFormat="1" ht="25.5" customHeight="1" x14ac:dyDescent="0.2">
      <c r="A98" s="88">
        <v>1</v>
      </c>
      <c r="B98" s="89"/>
      <c r="C98" s="89"/>
      <c r="D98" s="91" t="s">
        <v>297</v>
      </c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3"/>
      <c r="U98" s="95">
        <v>196666</v>
      </c>
      <c r="V98" s="96"/>
      <c r="W98" s="96"/>
      <c r="X98" s="96"/>
      <c r="Y98" s="97"/>
      <c r="Z98" s="95">
        <v>0</v>
      </c>
      <c r="AA98" s="96"/>
      <c r="AB98" s="96"/>
      <c r="AC98" s="96"/>
      <c r="AD98" s="97"/>
      <c r="AE98" s="94">
        <v>0</v>
      </c>
      <c r="AF98" s="94"/>
      <c r="AG98" s="94"/>
      <c r="AH98" s="94"/>
      <c r="AI98" s="94"/>
      <c r="AJ98" s="109">
        <f>IF(ISNUMBER(U98),U98,0)+IF(ISNUMBER(Z98),Z98,0)</f>
        <v>196666</v>
      </c>
      <c r="AK98" s="109"/>
      <c r="AL98" s="109"/>
      <c r="AM98" s="109"/>
      <c r="AN98" s="109"/>
      <c r="AO98" s="94">
        <v>208073</v>
      </c>
      <c r="AP98" s="94"/>
      <c r="AQ98" s="94"/>
      <c r="AR98" s="94"/>
      <c r="AS98" s="94"/>
      <c r="AT98" s="109">
        <v>0</v>
      </c>
      <c r="AU98" s="109"/>
      <c r="AV98" s="109"/>
      <c r="AW98" s="109"/>
      <c r="AX98" s="109"/>
      <c r="AY98" s="94">
        <v>0</v>
      </c>
      <c r="AZ98" s="94"/>
      <c r="BA98" s="94"/>
      <c r="BB98" s="94"/>
      <c r="BC98" s="94"/>
      <c r="BD98" s="109">
        <f>IF(ISNUMBER(AO98),AO98,0)+IF(ISNUMBER(AT98),AT98,0)</f>
        <v>208073</v>
      </c>
      <c r="BE98" s="109"/>
      <c r="BF98" s="109"/>
      <c r="BG98" s="109"/>
      <c r="BH98" s="109"/>
      <c r="CA98" s="98" t="s">
        <v>36</v>
      </c>
    </row>
    <row r="99" spans="1:79" s="98" customFormat="1" ht="51" customHeight="1" x14ac:dyDescent="0.2">
      <c r="A99" s="88">
        <v>2</v>
      </c>
      <c r="B99" s="89"/>
      <c r="C99" s="89"/>
      <c r="D99" s="91" t="s">
        <v>445</v>
      </c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3"/>
      <c r="U99" s="95">
        <v>69336</v>
      </c>
      <c r="V99" s="96"/>
      <c r="W99" s="96"/>
      <c r="X99" s="96"/>
      <c r="Y99" s="97"/>
      <c r="Z99" s="95">
        <v>0</v>
      </c>
      <c r="AA99" s="96"/>
      <c r="AB99" s="96"/>
      <c r="AC99" s="96"/>
      <c r="AD99" s="97"/>
      <c r="AE99" s="94">
        <v>0</v>
      </c>
      <c r="AF99" s="94"/>
      <c r="AG99" s="94"/>
      <c r="AH99" s="94"/>
      <c r="AI99" s="94"/>
      <c r="AJ99" s="109">
        <f>IF(ISNUMBER(U99),U99,0)+IF(ISNUMBER(Z99),Z99,0)</f>
        <v>69336</v>
      </c>
      <c r="AK99" s="109"/>
      <c r="AL99" s="109"/>
      <c r="AM99" s="109"/>
      <c r="AN99" s="109"/>
      <c r="AO99" s="94">
        <v>73357</v>
      </c>
      <c r="AP99" s="94"/>
      <c r="AQ99" s="94"/>
      <c r="AR99" s="94"/>
      <c r="AS99" s="94"/>
      <c r="AT99" s="109">
        <v>0</v>
      </c>
      <c r="AU99" s="109"/>
      <c r="AV99" s="109"/>
      <c r="AW99" s="109"/>
      <c r="AX99" s="109"/>
      <c r="AY99" s="94">
        <v>0</v>
      </c>
      <c r="AZ99" s="94"/>
      <c r="BA99" s="94"/>
      <c r="BB99" s="94"/>
      <c r="BC99" s="94"/>
      <c r="BD99" s="109">
        <f>IF(ISNUMBER(AO99),AO99,0)+IF(ISNUMBER(AT99),AT99,0)</f>
        <v>73357</v>
      </c>
      <c r="BE99" s="109"/>
      <c r="BF99" s="109"/>
      <c r="BG99" s="109"/>
      <c r="BH99" s="109"/>
    </row>
    <row r="100" spans="1:79" s="98" customFormat="1" ht="12.75" customHeight="1" x14ac:dyDescent="0.2">
      <c r="A100" s="88">
        <v>3</v>
      </c>
      <c r="B100" s="89"/>
      <c r="C100" s="89"/>
      <c r="D100" s="91" t="s">
        <v>299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5">
        <v>354598</v>
      </c>
      <c r="V100" s="96"/>
      <c r="W100" s="96"/>
      <c r="X100" s="96"/>
      <c r="Y100" s="97"/>
      <c r="Z100" s="95">
        <v>0</v>
      </c>
      <c r="AA100" s="96"/>
      <c r="AB100" s="96"/>
      <c r="AC100" s="96"/>
      <c r="AD100" s="97"/>
      <c r="AE100" s="94">
        <v>0</v>
      </c>
      <c r="AF100" s="94"/>
      <c r="AG100" s="94"/>
      <c r="AH100" s="94"/>
      <c r="AI100" s="94"/>
      <c r="AJ100" s="109">
        <f>IF(ISNUMBER(U100),U100,0)+IF(ISNUMBER(Z100),Z100,0)</f>
        <v>354598</v>
      </c>
      <c r="AK100" s="109"/>
      <c r="AL100" s="109"/>
      <c r="AM100" s="109"/>
      <c r="AN100" s="109"/>
      <c r="AO100" s="94">
        <v>375165</v>
      </c>
      <c r="AP100" s="94"/>
      <c r="AQ100" s="94"/>
      <c r="AR100" s="94"/>
      <c r="AS100" s="94"/>
      <c r="AT100" s="109">
        <v>0</v>
      </c>
      <c r="AU100" s="109"/>
      <c r="AV100" s="109"/>
      <c r="AW100" s="109"/>
      <c r="AX100" s="109"/>
      <c r="AY100" s="94">
        <v>0</v>
      </c>
      <c r="AZ100" s="94"/>
      <c r="BA100" s="94"/>
      <c r="BB100" s="94"/>
      <c r="BC100" s="94"/>
      <c r="BD100" s="109">
        <f>IF(ISNUMBER(AO100),AO100,0)+IF(ISNUMBER(AT100),AT100,0)</f>
        <v>375165</v>
      </c>
      <c r="BE100" s="109"/>
      <c r="BF100" s="109"/>
      <c r="BG100" s="109"/>
      <c r="BH100" s="109"/>
    </row>
    <row r="101" spans="1:79" s="98" customFormat="1" ht="12.75" customHeight="1" x14ac:dyDescent="0.2">
      <c r="A101" s="88">
        <v>4</v>
      </c>
      <c r="B101" s="89"/>
      <c r="C101" s="89"/>
      <c r="D101" s="91" t="s">
        <v>446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3"/>
      <c r="U101" s="95">
        <v>0</v>
      </c>
      <c r="V101" s="96"/>
      <c r="W101" s="96"/>
      <c r="X101" s="96"/>
      <c r="Y101" s="97"/>
      <c r="Z101" s="95">
        <v>0</v>
      </c>
      <c r="AA101" s="96"/>
      <c r="AB101" s="96"/>
      <c r="AC101" s="96"/>
      <c r="AD101" s="97"/>
      <c r="AE101" s="94">
        <v>0</v>
      </c>
      <c r="AF101" s="94"/>
      <c r="AG101" s="94"/>
      <c r="AH101" s="94"/>
      <c r="AI101" s="94"/>
      <c r="AJ101" s="109">
        <f>IF(ISNUMBER(U101),U101,0)+IF(ISNUMBER(Z101),Z101,0)</f>
        <v>0</v>
      </c>
      <c r="AK101" s="109"/>
      <c r="AL101" s="109"/>
      <c r="AM101" s="109"/>
      <c r="AN101" s="109"/>
      <c r="AO101" s="94">
        <v>0</v>
      </c>
      <c r="AP101" s="94"/>
      <c r="AQ101" s="94"/>
      <c r="AR101" s="94"/>
      <c r="AS101" s="94"/>
      <c r="AT101" s="109">
        <v>0</v>
      </c>
      <c r="AU101" s="109"/>
      <c r="AV101" s="109"/>
      <c r="AW101" s="109"/>
      <c r="AX101" s="109"/>
      <c r="AY101" s="94">
        <v>0</v>
      </c>
      <c r="AZ101" s="94"/>
      <c r="BA101" s="94"/>
      <c r="BB101" s="94"/>
      <c r="BC101" s="94"/>
      <c r="BD101" s="109">
        <f>IF(ISNUMBER(AO101),AO101,0)+IF(ISNUMBER(AT101),AT101,0)</f>
        <v>0</v>
      </c>
      <c r="BE101" s="109"/>
      <c r="BF101" s="109"/>
      <c r="BG101" s="109"/>
      <c r="BH101" s="109"/>
    </row>
    <row r="102" spans="1:79" s="6" customFormat="1" ht="12.75" customHeight="1" x14ac:dyDescent="0.2">
      <c r="A102" s="86"/>
      <c r="B102" s="84"/>
      <c r="C102" s="84"/>
      <c r="D102" s="99" t="s">
        <v>147</v>
      </c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1"/>
      <c r="U102" s="103">
        <v>620600</v>
      </c>
      <c r="V102" s="104"/>
      <c r="W102" s="104"/>
      <c r="X102" s="104"/>
      <c r="Y102" s="105"/>
      <c r="Z102" s="103">
        <v>0</v>
      </c>
      <c r="AA102" s="104"/>
      <c r="AB102" s="104"/>
      <c r="AC102" s="104"/>
      <c r="AD102" s="105"/>
      <c r="AE102" s="102">
        <v>0</v>
      </c>
      <c r="AF102" s="102"/>
      <c r="AG102" s="102"/>
      <c r="AH102" s="102"/>
      <c r="AI102" s="102"/>
      <c r="AJ102" s="87">
        <f>IF(ISNUMBER(U102),U102,0)+IF(ISNUMBER(Z102),Z102,0)</f>
        <v>620600</v>
      </c>
      <c r="AK102" s="87"/>
      <c r="AL102" s="87"/>
      <c r="AM102" s="87"/>
      <c r="AN102" s="87"/>
      <c r="AO102" s="102">
        <v>656595</v>
      </c>
      <c r="AP102" s="102"/>
      <c r="AQ102" s="102"/>
      <c r="AR102" s="102"/>
      <c r="AS102" s="102"/>
      <c r="AT102" s="87">
        <v>0</v>
      </c>
      <c r="AU102" s="87"/>
      <c r="AV102" s="87"/>
      <c r="AW102" s="87"/>
      <c r="AX102" s="87"/>
      <c r="AY102" s="102">
        <v>0</v>
      </c>
      <c r="AZ102" s="102"/>
      <c r="BA102" s="102"/>
      <c r="BB102" s="102"/>
      <c r="BC102" s="102"/>
      <c r="BD102" s="87">
        <f>IF(ISNUMBER(AO102),AO102,0)+IF(ISNUMBER(AT102),AT102,0)</f>
        <v>656595</v>
      </c>
      <c r="BE102" s="87"/>
      <c r="BF102" s="87"/>
      <c r="BG102" s="87"/>
      <c r="BH102" s="87"/>
    </row>
    <row r="103" spans="1:79" s="5" customFormat="1" ht="12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</row>
    <row r="105" spans="1:79" ht="14.25" customHeight="1" x14ac:dyDescent="0.2">
      <c r="A105" s="42" t="s">
        <v>152</v>
      </c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</row>
    <row r="106" spans="1:79" ht="14.25" customHeight="1" x14ac:dyDescent="0.2">
      <c r="A106" s="42" t="s">
        <v>266</v>
      </c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</row>
    <row r="107" spans="1:79" ht="23.1" customHeight="1" x14ac:dyDescent="0.2">
      <c r="A107" s="60" t="s">
        <v>6</v>
      </c>
      <c r="B107" s="61"/>
      <c r="C107" s="61"/>
      <c r="D107" s="36" t="s">
        <v>9</v>
      </c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 t="s">
        <v>8</v>
      </c>
      <c r="R107" s="36"/>
      <c r="S107" s="36"/>
      <c r="T107" s="36"/>
      <c r="U107" s="36"/>
      <c r="V107" s="36" t="s">
        <v>7</v>
      </c>
      <c r="W107" s="36"/>
      <c r="X107" s="36"/>
      <c r="Y107" s="36"/>
      <c r="Z107" s="36"/>
      <c r="AA107" s="36"/>
      <c r="AB107" s="36"/>
      <c r="AC107" s="36"/>
      <c r="AD107" s="36"/>
      <c r="AE107" s="36"/>
      <c r="AF107" s="30" t="s">
        <v>251</v>
      </c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2"/>
      <c r="AU107" s="30" t="s">
        <v>254</v>
      </c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2"/>
      <c r="BJ107" s="30" t="s">
        <v>262</v>
      </c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2"/>
    </row>
    <row r="108" spans="1:79" ht="32.25" customHeight="1" x14ac:dyDescent="0.2">
      <c r="A108" s="63"/>
      <c r="B108" s="64"/>
      <c r="C108" s="6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 t="s">
        <v>4</v>
      </c>
      <c r="AG108" s="36"/>
      <c r="AH108" s="36"/>
      <c r="AI108" s="36"/>
      <c r="AJ108" s="36"/>
      <c r="AK108" s="36" t="s">
        <v>3</v>
      </c>
      <c r="AL108" s="36"/>
      <c r="AM108" s="36"/>
      <c r="AN108" s="36"/>
      <c r="AO108" s="36"/>
      <c r="AP108" s="36" t="s">
        <v>123</v>
      </c>
      <c r="AQ108" s="36"/>
      <c r="AR108" s="36"/>
      <c r="AS108" s="36"/>
      <c r="AT108" s="36"/>
      <c r="AU108" s="36" t="s">
        <v>4</v>
      </c>
      <c r="AV108" s="36"/>
      <c r="AW108" s="36"/>
      <c r="AX108" s="36"/>
      <c r="AY108" s="36"/>
      <c r="AZ108" s="36" t="s">
        <v>3</v>
      </c>
      <c r="BA108" s="36"/>
      <c r="BB108" s="36"/>
      <c r="BC108" s="36"/>
      <c r="BD108" s="36"/>
      <c r="BE108" s="36" t="s">
        <v>90</v>
      </c>
      <c r="BF108" s="36"/>
      <c r="BG108" s="36"/>
      <c r="BH108" s="36"/>
      <c r="BI108" s="36"/>
      <c r="BJ108" s="36" t="s">
        <v>4</v>
      </c>
      <c r="BK108" s="36"/>
      <c r="BL108" s="36"/>
      <c r="BM108" s="36"/>
      <c r="BN108" s="36"/>
      <c r="BO108" s="36" t="s">
        <v>3</v>
      </c>
      <c r="BP108" s="36"/>
      <c r="BQ108" s="36"/>
      <c r="BR108" s="36"/>
      <c r="BS108" s="36"/>
      <c r="BT108" s="36" t="s">
        <v>97</v>
      </c>
      <c r="BU108" s="36"/>
      <c r="BV108" s="36"/>
      <c r="BW108" s="36"/>
      <c r="BX108" s="36"/>
    </row>
    <row r="109" spans="1:79" ht="15" customHeight="1" x14ac:dyDescent="0.2">
      <c r="A109" s="30">
        <v>1</v>
      </c>
      <c r="B109" s="31"/>
      <c r="C109" s="31"/>
      <c r="D109" s="36">
        <v>2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>
        <v>3</v>
      </c>
      <c r="R109" s="36"/>
      <c r="S109" s="36"/>
      <c r="T109" s="36"/>
      <c r="U109" s="36"/>
      <c r="V109" s="36">
        <v>4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6">
        <v>5</v>
      </c>
      <c r="AG109" s="36"/>
      <c r="AH109" s="36"/>
      <c r="AI109" s="36"/>
      <c r="AJ109" s="36"/>
      <c r="AK109" s="36">
        <v>6</v>
      </c>
      <c r="AL109" s="36"/>
      <c r="AM109" s="36"/>
      <c r="AN109" s="36"/>
      <c r="AO109" s="36"/>
      <c r="AP109" s="36">
        <v>7</v>
      </c>
      <c r="AQ109" s="36"/>
      <c r="AR109" s="36"/>
      <c r="AS109" s="36"/>
      <c r="AT109" s="36"/>
      <c r="AU109" s="36">
        <v>8</v>
      </c>
      <c r="AV109" s="36"/>
      <c r="AW109" s="36"/>
      <c r="AX109" s="36"/>
      <c r="AY109" s="36"/>
      <c r="AZ109" s="36">
        <v>9</v>
      </c>
      <c r="BA109" s="36"/>
      <c r="BB109" s="36"/>
      <c r="BC109" s="36"/>
      <c r="BD109" s="36"/>
      <c r="BE109" s="36">
        <v>10</v>
      </c>
      <c r="BF109" s="36"/>
      <c r="BG109" s="36"/>
      <c r="BH109" s="36"/>
      <c r="BI109" s="36"/>
      <c r="BJ109" s="36">
        <v>11</v>
      </c>
      <c r="BK109" s="36"/>
      <c r="BL109" s="36"/>
      <c r="BM109" s="36"/>
      <c r="BN109" s="36"/>
      <c r="BO109" s="36">
        <v>12</v>
      </c>
      <c r="BP109" s="36"/>
      <c r="BQ109" s="36"/>
      <c r="BR109" s="36"/>
      <c r="BS109" s="36"/>
      <c r="BT109" s="36">
        <v>13</v>
      </c>
      <c r="BU109" s="36"/>
      <c r="BV109" s="36"/>
      <c r="BW109" s="36"/>
      <c r="BX109" s="36"/>
    </row>
    <row r="110" spans="1:79" ht="10.5" hidden="1" customHeight="1" x14ac:dyDescent="0.2">
      <c r="A110" s="33" t="s">
        <v>154</v>
      </c>
      <c r="B110" s="34"/>
      <c r="C110" s="34"/>
      <c r="D110" s="36" t="s">
        <v>57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 t="s">
        <v>70</v>
      </c>
      <c r="R110" s="36"/>
      <c r="S110" s="36"/>
      <c r="T110" s="36"/>
      <c r="U110" s="36"/>
      <c r="V110" s="36" t="s">
        <v>71</v>
      </c>
      <c r="W110" s="36"/>
      <c r="X110" s="36"/>
      <c r="Y110" s="36"/>
      <c r="Z110" s="36"/>
      <c r="AA110" s="36"/>
      <c r="AB110" s="36"/>
      <c r="AC110" s="36"/>
      <c r="AD110" s="36"/>
      <c r="AE110" s="36"/>
      <c r="AF110" s="38" t="s">
        <v>111</v>
      </c>
      <c r="AG110" s="38"/>
      <c r="AH110" s="38"/>
      <c r="AI110" s="38"/>
      <c r="AJ110" s="38"/>
      <c r="AK110" s="37" t="s">
        <v>112</v>
      </c>
      <c r="AL110" s="37"/>
      <c r="AM110" s="37"/>
      <c r="AN110" s="37"/>
      <c r="AO110" s="37"/>
      <c r="AP110" s="44" t="s">
        <v>185</v>
      </c>
      <c r="AQ110" s="44"/>
      <c r="AR110" s="44"/>
      <c r="AS110" s="44"/>
      <c r="AT110" s="44"/>
      <c r="AU110" s="38" t="s">
        <v>113</v>
      </c>
      <c r="AV110" s="38"/>
      <c r="AW110" s="38"/>
      <c r="AX110" s="38"/>
      <c r="AY110" s="38"/>
      <c r="AZ110" s="37" t="s">
        <v>114</v>
      </c>
      <c r="BA110" s="37"/>
      <c r="BB110" s="37"/>
      <c r="BC110" s="37"/>
      <c r="BD110" s="37"/>
      <c r="BE110" s="44" t="s">
        <v>185</v>
      </c>
      <c r="BF110" s="44"/>
      <c r="BG110" s="44"/>
      <c r="BH110" s="44"/>
      <c r="BI110" s="44"/>
      <c r="BJ110" s="38" t="s">
        <v>105</v>
      </c>
      <c r="BK110" s="38"/>
      <c r="BL110" s="38"/>
      <c r="BM110" s="38"/>
      <c r="BN110" s="38"/>
      <c r="BO110" s="37" t="s">
        <v>106</v>
      </c>
      <c r="BP110" s="37"/>
      <c r="BQ110" s="37"/>
      <c r="BR110" s="37"/>
      <c r="BS110" s="37"/>
      <c r="BT110" s="44" t="s">
        <v>185</v>
      </c>
      <c r="BU110" s="44"/>
      <c r="BV110" s="44"/>
      <c r="BW110" s="44"/>
      <c r="BX110" s="44"/>
      <c r="CA110" t="s">
        <v>37</v>
      </c>
    </row>
    <row r="111" spans="1:79" s="6" customFormat="1" ht="15" customHeight="1" x14ac:dyDescent="0.2">
      <c r="A111" s="86">
        <v>0</v>
      </c>
      <c r="B111" s="84"/>
      <c r="C111" s="84"/>
      <c r="D111" s="110" t="s">
        <v>184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  <c r="CA111" s="6" t="s">
        <v>38</v>
      </c>
    </row>
    <row r="112" spans="1:79" s="98" customFormat="1" ht="15" customHeight="1" x14ac:dyDescent="0.2">
      <c r="A112" s="88">
        <v>1</v>
      </c>
      <c r="B112" s="89"/>
      <c r="C112" s="89"/>
      <c r="D112" s="113" t="s">
        <v>367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3"/>
      <c r="Q112" s="36" t="s">
        <v>187</v>
      </c>
      <c r="R112" s="36"/>
      <c r="S112" s="36"/>
      <c r="T112" s="36"/>
      <c r="U112" s="36"/>
      <c r="V112" s="113" t="s">
        <v>304</v>
      </c>
      <c r="W112" s="92"/>
      <c r="X112" s="92"/>
      <c r="Y112" s="92"/>
      <c r="Z112" s="92"/>
      <c r="AA112" s="92"/>
      <c r="AB112" s="92"/>
      <c r="AC112" s="92"/>
      <c r="AD112" s="92"/>
      <c r="AE112" s="93"/>
      <c r="AF112" s="114">
        <v>1</v>
      </c>
      <c r="AG112" s="114"/>
      <c r="AH112" s="114"/>
      <c r="AI112" s="114"/>
      <c r="AJ112" s="114"/>
      <c r="AK112" s="114">
        <v>0</v>
      </c>
      <c r="AL112" s="114"/>
      <c r="AM112" s="114"/>
      <c r="AN112" s="114"/>
      <c r="AO112" s="114"/>
      <c r="AP112" s="114">
        <v>1</v>
      </c>
      <c r="AQ112" s="114"/>
      <c r="AR112" s="114"/>
      <c r="AS112" s="114"/>
      <c r="AT112" s="114"/>
      <c r="AU112" s="114">
        <v>1</v>
      </c>
      <c r="AV112" s="114"/>
      <c r="AW112" s="114"/>
      <c r="AX112" s="114"/>
      <c r="AY112" s="114"/>
      <c r="AZ112" s="114">
        <v>0</v>
      </c>
      <c r="BA112" s="114"/>
      <c r="BB112" s="114"/>
      <c r="BC112" s="114"/>
      <c r="BD112" s="114"/>
      <c r="BE112" s="114">
        <v>1</v>
      </c>
      <c r="BF112" s="114"/>
      <c r="BG112" s="114"/>
      <c r="BH112" s="114"/>
      <c r="BI112" s="114"/>
      <c r="BJ112" s="114">
        <v>1</v>
      </c>
      <c r="BK112" s="114"/>
      <c r="BL112" s="114"/>
      <c r="BM112" s="114"/>
      <c r="BN112" s="114"/>
      <c r="BO112" s="114">
        <v>0</v>
      </c>
      <c r="BP112" s="114"/>
      <c r="BQ112" s="114"/>
      <c r="BR112" s="114"/>
      <c r="BS112" s="114"/>
      <c r="BT112" s="114">
        <v>1</v>
      </c>
      <c r="BU112" s="114"/>
      <c r="BV112" s="114"/>
      <c r="BW112" s="114"/>
      <c r="BX112" s="114"/>
    </row>
    <row r="113" spans="1:76" s="98" customFormat="1" ht="45" customHeight="1" x14ac:dyDescent="0.2">
      <c r="A113" s="88">
        <v>2</v>
      </c>
      <c r="B113" s="89"/>
      <c r="C113" s="89"/>
      <c r="D113" s="113" t="s">
        <v>305</v>
      </c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3"/>
      <c r="Q113" s="36" t="s">
        <v>190</v>
      </c>
      <c r="R113" s="36"/>
      <c r="S113" s="36"/>
      <c r="T113" s="36"/>
      <c r="U113" s="36"/>
      <c r="V113" s="113" t="s">
        <v>306</v>
      </c>
      <c r="W113" s="92"/>
      <c r="X113" s="92"/>
      <c r="Y113" s="92"/>
      <c r="Z113" s="92"/>
      <c r="AA113" s="92"/>
      <c r="AB113" s="92"/>
      <c r="AC113" s="92"/>
      <c r="AD113" s="92"/>
      <c r="AE113" s="93"/>
      <c r="AF113" s="114">
        <v>242099</v>
      </c>
      <c r="AG113" s="114"/>
      <c r="AH113" s="114"/>
      <c r="AI113" s="114"/>
      <c r="AJ113" s="114"/>
      <c r="AK113" s="114">
        <v>0</v>
      </c>
      <c r="AL113" s="114"/>
      <c r="AM113" s="114"/>
      <c r="AN113" s="114"/>
      <c r="AO113" s="114"/>
      <c r="AP113" s="114">
        <v>242099</v>
      </c>
      <c r="AQ113" s="114"/>
      <c r="AR113" s="114"/>
      <c r="AS113" s="114"/>
      <c r="AT113" s="114"/>
      <c r="AU113" s="114">
        <v>269250</v>
      </c>
      <c r="AV113" s="114"/>
      <c r="AW113" s="114"/>
      <c r="AX113" s="114"/>
      <c r="AY113" s="114"/>
      <c r="AZ113" s="114">
        <v>0</v>
      </c>
      <c r="BA113" s="114"/>
      <c r="BB113" s="114"/>
      <c r="BC113" s="114"/>
      <c r="BD113" s="114"/>
      <c r="BE113" s="114">
        <v>269250</v>
      </c>
      <c r="BF113" s="114"/>
      <c r="BG113" s="114"/>
      <c r="BH113" s="114"/>
      <c r="BI113" s="114"/>
      <c r="BJ113" s="114">
        <v>304400</v>
      </c>
      <c r="BK113" s="114"/>
      <c r="BL113" s="114"/>
      <c r="BM113" s="114"/>
      <c r="BN113" s="114"/>
      <c r="BO113" s="114">
        <v>0</v>
      </c>
      <c r="BP113" s="114"/>
      <c r="BQ113" s="114"/>
      <c r="BR113" s="114"/>
      <c r="BS113" s="114"/>
      <c r="BT113" s="114">
        <v>304400</v>
      </c>
      <c r="BU113" s="114"/>
      <c r="BV113" s="114"/>
      <c r="BW113" s="114"/>
      <c r="BX113" s="114"/>
    </row>
    <row r="114" spans="1:76" s="98" customFormat="1" ht="45" customHeight="1" x14ac:dyDescent="0.2">
      <c r="A114" s="88">
        <v>3</v>
      </c>
      <c r="B114" s="89"/>
      <c r="C114" s="89"/>
      <c r="D114" s="113" t="s">
        <v>311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36" t="s">
        <v>190</v>
      </c>
      <c r="R114" s="36"/>
      <c r="S114" s="36"/>
      <c r="T114" s="36"/>
      <c r="U114" s="36"/>
      <c r="V114" s="113" t="s">
        <v>312</v>
      </c>
      <c r="W114" s="92"/>
      <c r="X114" s="92"/>
      <c r="Y114" s="92"/>
      <c r="Z114" s="92"/>
      <c r="AA114" s="92"/>
      <c r="AB114" s="92"/>
      <c r="AC114" s="92"/>
      <c r="AD114" s="92"/>
      <c r="AE114" s="93"/>
      <c r="AF114" s="114">
        <v>188150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188150</v>
      </c>
      <c r="AQ114" s="114"/>
      <c r="AR114" s="114"/>
      <c r="AS114" s="114"/>
      <c r="AT114" s="114"/>
      <c r="AU114" s="114">
        <v>189600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189600</v>
      </c>
      <c r="BF114" s="114"/>
      <c r="BG114" s="114"/>
      <c r="BH114" s="114"/>
      <c r="BI114" s="114"/>
      <c r="BJ114" s="114">
        <v>150000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150000</v>
      </c>
      <c r="BU114" s="114"/>
      <c r="BV114" s="114"/>
      <c r="BW114" s="114"/>
      <c r="BX114" s="114"/>
    </row>
    <row r="115" spans="1:76" s="98" customFormat="1" ht="45" customHeight="1" x14ac:dyDescent="0.2">
      <c r="A115" s="88">
        <v>4</v>
      </c>
      <c r="B115" s="89"/>
      <c r="C115" s="89"/>
      <c r="D115" s="113" t="s">
        <v>417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3"/>
      <c r="Q115" s="36" t="s">
        <v>190</v>
      </c>
      <c r="R115" s="36"/>
      <c r="S115" s="36"/>
      <c r="T115" s="36"/>
      <c r="U115" s="36"/>
      <c r="V115" s="113" t="s">
        <v>312</v>
      </c>
      <c r="W115" s="92"/>
      <c r="X115" s="92"/>
      <c r="Y115" s="92"/>
      <c r="Z115" s="92"/>
      <c r="AA115" s="92"/>
      <c r="AB115" s="92"/>
      <c r="AC115" s="92"/>
      <c r="AD115" s="92"/>
      <c r="AE115" s="93"/>
      <c r="AF115" s="114">
        <v>56239</v>
      </c>
      <c r="AG115" s="114"/>
      <c r="AH115" s="114"/>
      <c r="AI115" s="114"/>
      <c r="AJ115" s="114"/>
      <c r="AK115" s="114">
        <v>0</v>
      </c>
      <c r="AL115" s="114"/>
      <c r="AM115" s="114"/>
      <c r="AN115" s="114"/>
      <c r="AO115" s="114"/>
      <c r="AP115" s="114">
        <v>56239</v>
      </c>
      <c r="AQ115" s="114"/>
      <c r="AR115" s="114"/>
      <c r="AS115" s="114"/>
      <c r="AT115" s="114"/>
      <c r="AU115" s="114">
        <v>39250</v>
      </c>
      <c r="AV115" s="114"/>
      <c r="AW115" s="114"/>
      <c r="AX115" s="114"/>
      <c r="AY115" s="114"/>
      <c r="AZ115" s="114">
        <v>0</v>
      </c>
      <c r="BA115" s="114"/>
      <c r="BB115" s="114"/>
      <c r="BC115" s="114"/>
      <c r="BD115" s="114"/>
      <c r="BE115" s="114">
        <v>39250</v>
      </c>
      <c r="BF115" s="114"/>
      <c r="BG115" s="114"/>
      <c r="BH115" s="114"/>
      <c r="BI115" s="114"/>
      <c r="BJ115" s="114">
        <v>64800</v>
      </c>
      <c r="BK115" s="114"/>
      <c r="BL115" s="114"/>
      <c r="BM115" s="114"/>
      <c r="BN115" s="114"/>
      <c r="BO115" s="114">
        <v>0</v>
      </c>
      <c r="BP115" s="114"/>
      <c r="BQ115" s="114"/>
      <c r="BR115" s="114"/>
      <c r="BS115" s="114"/>
      <c r="BT115" s="114">
        <v>64800</v>
      </c>
      <c r="BU115" s="114"/>
      <c r="BV115" s="114"/>
      <c r="BW115" s="114"/>
      <c r="BX115" s="114"/>
    </row>
    <row r="116" spans="1:76" s="98" customFormat="1" ht="30" customHeight="1" x14ac:dyDescent="0.2">
      <c r="A116" s="88">
        <v>5</v>
      </c>
      <c r="B116" s="89"/>
      <c r="C116" s="89"/>
      <c r="D116" s="113" t="s">
        <v>447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36" t="s">
        <v>190</v>
      </c>
      <c r="R116" s="36"/>
      <c r="S116" s="36"/>
      <c r="T116" s="36"/>
      <c r="U116" s="36"/>
      <c r="V116" s="113" t="s">
        <v>316</v>
      </c>
      <c r="W116" s="92"/>
      <c r="X116" s="92"/>
      <c r="Y116" s="92"/>
      <c r="Z116" s="92"/>
      <c r="AA116" s="92"/>
      <c r="AB116" s="92"/>
      <c r="AC116" s="92"/>
      <c r="AD116" s="92"/>
      <c r="AE116" s="93"/>
      <c r="AF116" s="114">
        <v>0</v>
      </c>
      <c r="AG116" s="114"/>
      <c r="AH116" s="114"/>
      <c r="AI116" s="114"/>
      <c r="AJ116" s="114"/>
      <c r="AK116" s="114">
        <v>0</v>
      </c>
      <c r="AL116" s="114"/>
      <c r="AM116" s="114"/>
      <c r="AN116" s="114"/>
      <c r="AO116" s="114"/>
      <c r="AP116" s="114">
        <v>0</v>
      </c>
      <c r="AQ116" s="114"/>
      <c r="AR116" s="114"/>
      <c r="AS116" s="114"/>
      <c r="AT116" s="114"/>
      <c r="AU116" s="114">
        <v>0</v>
      </c>
      <c r="AV116" s="114"/>
      <c r="AW116" s="114"/>
      <c r="AX116" s="114"/>
      <c r="AY116" s="114"/>
      <c r="AZ116" s="114">
        <v>0</v>
      </c>
      <c r="BA116" s="114"/>
      <c r="BB116" s="114"/>
      <c r="BC116" s="114"/>
      <c r="BD116" s="114"/>
      <c r="BE116" s="114">
        <v>0</v>
      </c>
      <c r="BF116" s="114"/>
      <c r="BG116" s="114"/>
      <c r="BH116" s="114"/>
      <c r="BI116" s="114"/>
      <c r="BJ116" s="114">
        <v>160000</v>
      </c>
      <c r="BK116" s="114"/>
      <c r="BL116" s="114"/>
      <c r="BM116" s="114"/>
      <c r="BN116" s="114"/>
      <c r="BO116" s="114">
        <v>0</v>
      </c>
      <c r="BP116" s="114"/>
      <c r="BQ116" s="114"/>
      <c r="BR116" s="114"/>
      <c r="BS116" s="114"/>
      <c r="BT116" s="114">
        <v>160000</v>
      </c>
      <c r="BU116" s="114"/>
      <c r="BV116" s="114"/>
      <c r="BW116" s="114"/>
      <c r="BX116" s="114"/>
    </row>
    <row r="117" spans="1:76" s="6" customFormat="1" ht="15" customHeight="1" x14ac:dyDescent="0.2">
      <c r="A117" s="86">
        <v>0</v>
      </c>
      <c r="B117" s="84"/>
      <c r="C117" s="84"/>
      <c r="D117" s="112" t="s">
        <v>196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1"/>
      <c r="Q117" s="110"/>
      <c r="R117" s="110"/>
      <c r="S117" s="110"/>
      <c r="T117" s="110"/>
      <c r="U117" s="110"/>
      <c r="V117" s="112"/>
      <c r="W117" s="100"/>
      <c r="X117" s="100"/>
      <c r="Y117" s="100"/>
      <c r="Z117" s="100"/>
      <c r="AA117" s="100"/>
      <c r="AB117" s="100"/>
      <c r="AC117" s="100"/>
      <c r="AD117" s="100"/>
      <c r="AE117" s="10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</row>
    <row r="118" spans="1:76" s="6" customFormat="1" ht="15" customHeight="1" x14ac:dyDescent="0.2">
      <c r="A118" s="86">
        <v>0</v>
      </c>
      <c r="B118" s="84"/>
      <c r="C118" s="84"/>
      <c r="D118" s="112" t="s">
        <v>420</v>
      </c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1"/>
      <c r="Q118" s="110" t="s">
        <v>322</v>
      </c>
      <c r="R118" s="110"/>
      <c r="S118" s="110"/>
      <c r="T118" s="110"/>
      <c r="U118" s="110"/>
      <c r="V118" s="112"/>
      <c r="W118" s="100"/>
      <c r="X118" s="100"/>
      <c r="Y118" s="100"/>
      <c r="Z118" s="100"/>
      <c r="AA118" s="100"/>
      <c r="AB118" s="100"/>
      <c r="AC118" s="100"/>
      <c r="AD118" s="100"/>
      <c r="AE118" s="101"/>
      <c r="AF118" s="111">
        <v>9867</v>
      </c>
      <c r="AG118" s="111"/>
      <c r="AH118" s="111"/>
      <c r="AI118" s="111"/>
      <c r="AJ118" s="111"/>
      <c r="AK118" s="111">
        <v>0</v>
      </c>
      <c r="AL118" s="111"/>
      <c r="AM118" s="111"/>
      <c r="AN118" s="111"/>
      <c r="AO118" s="111"/>
      <c r="AP118" s="111">
        <v>9867</v>
      </c>
      <c r="AQ118" s="111"/>
      <c r="AR118" s="111"/>
      <c r="AS118" s="111"/>
      <c r="AT118" s="111"/>
      <c r="AU118" s="111">
        <v>9902</v>
      </c>
      <c r="AV118" s="111"/>
      <c r="AW118" s="111"/>
      <c r="AX118" s="111"/>
      <c r="AY118" s="111"/>
      <c r="AZ118" s="111">
        <v>0</v>
      </c>
      <c r="BA118" s="111"/>
      <c r="BB118" s="111"/>
      <c r="BC118" s="111"/>
      <c r="BD118" s="111"/>
      <c r="BE118" s="111">
        <v>9902</v>
      </c>
      <c r="BF118" s="111"/>
      <c r="BG118" s="111"/>
      <c r="BH118" s="111"/>
      <c r="BI118" s="111"/>
      <c r="BJ118" s="111">
        <v>9456</v>
      </c>
      <c r="BK118" s="111"/>
      <c r="BL118" s="111"/>
      <c r="BM118" s="111"/>
      <c r="BN118" s="111"/>
      <c r="BO118" s="111">
        <v>0</v>
      </c>
      <c r="BP118" s="111"/>
      <c r="BQ118" s="111"/>
      <c r="BR118" s="111"/>
      <c r="BS118" s="111"/>
      <c r="BT118" s="111">
        <v>9456</v>
      </c>
      <c r="BU118" s="111"/>
      <c r="BV118" s="111"/>
      <c r="BW118" s="111"/>
      <c r="BX118" s="111"/>
    </row>
    <row r="119" spans="1:76" s="98" customFormat="1" ht="15" customHeight="1" x14ac:dyDescent="0.2">
      <c r="A119" s="88">
        <v>1</v>
      </c>
      <c r="B119" s="89"/>
      <c r="C119" s="89"/>
      <c r="D119" s="113" t="s">
        <v>384</v>
      </c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3"/>
      <c r="Q119" s="36" t="s">
        <v>322</v>
      </c>
      <c r="R119" s="36"/>
      <c r="S119" s="36"/>
      <c r="T119" s="36"/>
      <c r="U119" s="36"/>
      <c r="V119" s="113" t="s">
        <v>421</v>
      </c>
      <c r="W119" s="92"/>
      <c r="X119" s="92"/>
      <c r="Y119" s="92"/>
      <c r="Z119" s="92"/>
      <c r="AA119" s="92"/>
      <c r="AB119" s="92"/>
      <c r="AC119" s="92"/>
      <c r="AD119" s="92"/>
      <c r="AE119" s="93"/>
      <c r="AF119" s="114">
        <v>5463</v>
      </c>
      <c r="AG119" s="114"/>
      <c r="AH119" s="114"/>
      <c r="AI119" s="114"/>
      <c r="AJ119" s="114"/>
      <c r="AK119" s="114">
        <v>0</v>
      </c>
      <c r="AL119" s="114"/>
      <c r="AM119" s="114"/>
      <c r="AN119" s="114"/>
      <c r="AO119" s="114"/>
      <c r="AP119" s="114">
        <v>5463</v>
      </c>
      <c r="AQ119" s="114"/>
      <c r="AR119" s="114"/>
      <c r="AS119" s="114"/>
      <c r="AT119" s="114"/>
      <c r="AU119" s="114">
        <v>5491</v>
      </c>
      <c r="AV119" s="114"/>
      <c r="AW119" s="114"/>
      <c r="AX119" s="114"/>
      <c r="AY119" s="114"/>
      <c r="AZ119" s="114">
        <v>0</v>
      </c>
      <c r="BA119" s="114"/>
      <c r="BB119" s="114"/>
      <c r="BC119" s="114"/>
      <c r="BD119" s="114"/>
      <c r="BE119" s="114">
        <v>5491</v>
      </c>
      <c r="BF119" s="114"/>
      <c r="BG119" s="114"/>
      <c r="BH119" s="114"/>
      <c r="BI119" s="114"/>
      <c r="BJ119" s="114">
        <v>5273</v>
      </c>
      <c r="BK119" s="114"/>
      <c r="BL119" s="114"/>
      <c r="BM119" s="114"/>
      <c r="BN119" s="114"/>
      <c r="BO119" s="114">
        <v>0</v>
      </c>
      <c r="BP119" s="114"/>
      <c r="BQ119" s="114"/>
      <c r="BR119" s="114"/>
      <c r="BS119" s="114"/>
      <c r="BT119" s="114">
        <v>5273</v>
      </c>
      <c r="BU119" s="114"/>
      <c r="BV119" s="114"/>
      <c r="BW119" s="114"/>
      <c r="BX119" s="114"/>
    </row>
    <row r="120" spans="1:76" s="98" customFormat="1" ht="15" customHeight="1" x14ac:dyDescent="0.2">
      <c r="A120" s="88">
        <v>1</v>
      </c>
      <c r="B120" s="89"/>
      <c r="C120" s="89"/>
      <c r="D120" s="113" t="s">
        <v>385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36" t="s">
        <v>322</v>
      </c>
      <c r="R120" s="36"/>
      <c r="S120" s="36"/>
      <c r="T120" s="36"/>
      <c r="U120" s="36"/>
      <c r="V120" s="113" t="s">
        <v>421</v>
      </c>
      <c r="W120" s="92"/>
      <c r="X120" s="92"/>
      <c r="Y120" s="92"/>
      <c r="Z120" s="92"/>
      <c r="AA120" s="92"/>
      <c r="AB120" s="92"/>
      <c r="AC120" s="92"/>
      <c r="AD120" s="92"/>
      <c r="AE120" s="93"/>
      <c r="AF120" s="114">
        <v>4404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4404</v>
      </c>
      <c r="AQ120" s="114"/>
      <c r="AR120" s="114"/>
      <c r="AS120" s="114"/>
      <c r="AT120" s="114"/>
      <c r="AU120" s="114">
        <v>4411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4411</v>
      </c>
      <c r="BF120" s="114"/>
      <c r="BG120" s="114"/>
      <c r="BH120" s="114"/>
      <c r="BI120" s="114"/>
      <c r="BJ120" s="114">
        <v>4183</v>
      </c>
      <c r="BK120" s="114"/>
      <c r="BL120" s="114"/>
      <c r="BM120" s="114"/>
      <c r="BN120" s="114"/>
      <c r="BO120" s="114">
        <v>0</v>
      </c>
      <c r="BP120" s="114"/>
      <c r="BQ120" s="114"/>
      <c r="BR120" s="114"/>
      <c r="BS120" s="114"/>
      <c r="BT120" s="114">
        <v>4183</v>
      </c>
      <c r="BU120" s="114"/>
      <c r="BV120" s="114"/>
      <c r="BW120" s="114"/>
      <c r="BX120" s="114"/>
    </row>
    <row r="121" spans="1:76" s="98" customFormat="1" ht="45" customHeight="1" x14ac:dyDescent="0.2">
      <c r="A121" s="88">
        <v>2</v>
      </c>
      <c r="B121" s="89"/>
      <c r="C121" s="89"/>
      <c r="D121" s="113" t="s">
        <v>327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36" t="s">
        <v>322</v>
      </c>
      <c r="R121" s="36"/>
      <c r="S121" s="36"/>
      <c r="T121" s="36"/>
      <c r="U121" s="36"/>
      <c r="V121" s="113" t="s">
        <v>325</v>
      </c>
      <c r="W121" s="92"/>
      <c r="X121" s="92"/>
      <c r="Y121" s="92"/>
      <c r="Z121" s="92"/>
      <c r="AA121" s="92"/>
      <c r="AB121" s="92"/>
      <c r="AC121" s="92"/>
      <c r="AD121" s="92"/>
      <c r="AE121" s="93"/>
      <c r="AF121" s="114">
        <v>89</v>
      </c>
      <c r="AG121" s="114"/>
      <c r="AH121" s="114"/>
      <c r="AI121" s="114"/>
      <c r="AJ121" s="114"/>
      <c r="AK121" s="114">
        <v>0</v>
      </c>
      <c r="AL121" s="114"/>
      <c r="AM121" s="114"/>
      <c r="AN121" s="114"/>
      <c r="AO121" s="114"/>
      <c r="AP121" s="114">
        <v>89</v>
      </c>
      <c r="AQ121" s="114"/>
      <c r="AR121" s="114"/>
      <c r="AS121" s="114"/>
      <c r="AT121" s="114"/>
      <c r="AU121" s="114">
        <v>73</v>
      </c>
      <c r="AV121" s="114"/>
      <c r="AW121" s="114"/>
      <c r="AX121" s="114"/>
      <c r="AY121" s="114"/>
      <c r="AZ121" s="114">
        <v>0</v>
      </c>
      <c r="BA121" s="114"/>
      <c r="BB121" s="114"/>
      <c r="BC121" s="114"/>
      <c r="BD121" s="114"/>
      <c r="BE121" s="114">
        <v>73</v>
      </c>
      <c r="BF121" s="114"/>
      <c r="BG121" s="114"/>
      <c r="BH121" s="114"/>
      <c r="BI121" s="114"/>
      <c r="BJ121" s="114">
        <v>70</v>
      </c>
      <c r="BK121" s="114"/>
      <c r="BL121" s="114"/>
      <c r="BM121" s="114"/>
      <c r="BN121" s="114"/>
      <c r="BO121" s="114">
        <v>0</v>
      </c>
      <c r="BP121" s="114"/>
      <c r="BQ121" s="114"/>
      <c r="BR121" s="114"/>
      <c r="BS121" s="114"/>
      <c r="BT121" s="114">
        <v>70</v>
      </c>
      <c r="BU121" s="114"/>
      <c r="BV121" s="114"/>
      <c r="BW121" s="114"/>
      <c r="BX121" s="114"/>
    </row>
    <row r="122" spans="1:76" s="6" customFormat="1" ht="45" customHeight="1" x14ac:dyDescent="0.2">
      <c r="A122" s="86">
        <v>0</v>
      </c>
      <c r="B122" s="84"/>
      <c r="C122" s="84"/>
      <c r="D122" s="112" t="s">
        <v>425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1"/>
      <c r="Q122" s="110" t="s">
        <v>322</v>
      </c>
      <c r="R122" s="110"/>
      <c r="S122" s="110"/>
      <c r="T122" s="110"/>
      <c r="U122" s="110"/>
      <c r="V122" s="112"/>
      <c r="W122" s="100"/>
      <c r="X122" s="100"/>
      <c r="Y122" s="100"/>
      <c r="Z122" s="100"/>
      <c r="AA122" s="100"/>
      <c r="AB122" s="100"/>
      <c r="AC122" s="100"/>
      <c r="AD122" s="100"/>
      <c r="AE122" s="101"/>
      <c r="AF122" s="111">
        <v>3</v>
      </c>
      <c r="AG122" s="111"/>
      <c r="AH122" s="111"/>
      <c r="AI122" s="111"/>
      <c r="AJ122" s="111"/>
      <c r="AK122" s="111">
        <v>0</v>
      </c>
      <c r="AL122" s="111"/>
      <c r="AM122" s="111"/>
      <c r="AN122" s="111"/>
      <c r="AO122" s="111"/>
      <c r="AP122" s="111">
        <v>3</v>
      </c>
      <c r="AQ122" s="111"/>
      <c r="AR122" s="111"/>
      <c r="AS122" s="111"/>
      <c r="AT122" s="111"/>
      <c r="AU122" s="111">
        <v>3</v>
      </c>
      <c r="AV122" s="111"/>
      <c r="AW122" s="111"/>
      <c r="AX122" s="111"/>
      <c r="AY122" s="111"/>
      <c r="AZ122" s="111">
        <v>0</v>
      </c>
      <c r="BA122" s="111"/>
      <c r="BB122" s="111"/>
      <c r="BC122" s="111"/>
      <c r="BD122" s="111"/>
      <c r="BE122" s="111">
        <v>3</v>
      </c>
      <c r="BF122" s="111"/>
      <c r="BG122" s="111"/>
      <c r="BH122" s="111"/>
      <c r="BI122" s="111"/>
      <c r="BJ122" s="111">
        <v>4</v>
      </c>
      <c r="BK122" s="111"/>
      <c r="BL122" s="111"/>
      <c r="BM122" s="111"/>
      <c r="BN122" s="111"/>
      <c r="BO122" s="111">
        <v>0</v>
      </c>
      <c r="BP122" s="111"/>
      <c r="BQ122" s="111"/>
      <c r="BR122" s="111"/>
      <c r="BS122" s="111"/>
      <c r="BT122" s="111">
        <v>4</v>
      </c>
      <c r="BU122" s="111"/>
      <c r="BV122" s="111"/>
      <c r="BW122" s="111"/>
      <c r="BX122" s="111"/>
    </row>
    <row r="123" spans="1:76" s="98" customFormat="1" ht="15" customHeight="1" x14ac:dyDescent="0.2">
      <c r="A123" s="88">
        <v>3</v>
      </c>
      <c r="B123" s="89"/>
      <c r="C123" s="89"/>
      <c r="D123" s="113" t="s">
        <v>424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36" t="s">
        <v>322</v>
      </c>
      <c r="R123" s="36"/>
      <c r="S123" s="36"/>
      <c r="T123" s="36"/>
      <c r="U123" s="36"/>
      <c r="V123" s="113" t="s">
        <v>325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4">
        <v>3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3</v>
      </c>
      <c r="AQ123" s="114"/>
      <c r="AR123" s="114"/>
      <c r="AS123" s="114"/>
      <c r="AT123" s="114"/>
      <c r="AU123" s="114">
        <v>3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3</v>
      </c>
      <c r="BF123" s="114"/>
      <c r="BG123" s="114"/>
      <c r="BH123" s="114"/>
      <c r="BI123" s="114"/>
      <c r="BJ123" s="114">
        <v>4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4</v>
      </c>
      <c r="BU123" s="114"/>
      <c r="BV123" s="114"/>
      <c r="BW123" s="114"/>
      <c r="BX123" s="114"/>
    </row>
    <row r="124" spans="1:76" s="98" customFormat="1" ht="15" customHeight="1" x14ac:dyDescent="0.2">
      <c r="A124" s="88">
        <v>3</v>
      </c>
      <c r="B124" s="89"/>
      <c r="C124" s="89"/>
      <c r="D124" s="113" t="s">
        <v>423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322</v>
      </c>
      <c r="R124" s="36"/>
      <c r="S124" s="36"/>
      <c r="T124" s="36"/>
      <c r="U124" s="36"/>
      <c r="V124" s="113" t="s">
        <v>325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0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0</v>
      </c>
      <c r="BF124" s="114"/>
      <c r="BG124" s="114"/>
      <c r="BH124" s="114"/>
      <c r="BI124" s="114"/>
      <c r="BJ124" s="114">
        <v>0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0</v>
      </c>
      <c r="BU124" s="114"/>
      <c r="BV124" s="114"/>
      <c r="BW124" s="114"/>
      <c r="BX124" s="114"/>
    </row>
    <row r="125" spans="1:76" s="98" customFormat="1" ht="30" customHeight="1" x14ac:dyDescent="0.2">
      <c r="A125" s="88">
        <v>4</v>
      </c>
      <c r="B125" s="89"/>
      <c r="C125" s="89"/>
      <c r="D125" s="113" t="s">
        <v>448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36" t="s">
        <v>187</v>
      </c>
      <c r="R125" s="36"/>
      <c r="S125" s="36"/>
      <c r="T125" s="36"/>
      <c r="U125" s="36"/>
      <c r="V125" s="113" t="s">
        <v>318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0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0</v>
      </c>
      <c r="AQ125" s="114"/>
      <c r="AR125" s="114"/>
      <c r="AS125" s="114"/>
      <c r="AT125" s="114"/>
      <c r="AU125" s="114">
        <v>0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0</v>
      </c>
      <c r="BF125" s="114"/>
      <c r="BG125" s="114"/>
      <c r="BH125" s="114"/>
      <c r="BI125" s="114"/>
      <c r="BJ125" s="114">
        <v>1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1</v>
      </c>
      <c r="BU125" s="114"/>
      <c r="BV125" s="114"/>
      <c r="BW125" s="114"/>
      <c r="BX125" s="114"/>
    </row>
    <row r="126" spans="1:76" s="6" customFormat="1" ht="15" customHeight="1" x14ac:dyDescent="0.2">
      <c r="A126" s="86">
        <v>0</v>
      </c>
      <c r="B126" s="84"/>
      <c r="C126" s="84"/>
      <c r="D126" s="112" t="s">
        <v>206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1"/>
      <c r="Q126" s="110"/>
      <c r="R126" s="110"/>
      <c r="S126" s="110"/>
      <c r="T126" s="110"/>
      <c r="U126" s="110"/>
      <c r="V126" s="112"/>
      <c r="W126" s="100"/>
      <c r="X126" s="100"/>
      <c r="Y126" s="100"/>
      <c r="Z126" s="100"/>
      <c r="AA126" s="100"/>
      <c r="AB126" s="100"/>
      <c r="AC126" s="100"/>
      <c r="AD126" s="100"/>
      <c r="AE126" s="10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</row>
    <row r="127" spans="1:76" s="98" customFormat="1" ht="57" customHeight="1" x14ac:dyDescent="0.2">
      <c r="A127" s="88">
        <v>1</v>
      </c>
      <c r="B127" s="89"/>
      <c r="C127" s="89"/>
      <c r="D127" s="113" t="s">
        <v>427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36" t="s">
        <v>190</v>
      </c>
      <c r="R127" s="36"/>
      <c r="S127" s="36"/>
      <c r="T127" s="36"/>
      <c r="U127" s="36"/>
      <c r="V127" s="113" t="s">
        <v>428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4">
        <v>24.5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24.5</v>
      </c>
      <c r="AQ127" s="114"/>
      <c r="AR127" s="114"/>
      <c r="AS127" s="114"/>
      <c r="AT127" s="114"/>
      <c r="AU127" s="114">
        <v>27.2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27.2</v>
      </c>
      <c r="BF127" s="114"/>
      <c r="BG127" s="114"/>
      <c r="BH127" s="114"/>
      <c r="BI127" s="114"/>
      <c r="BJ127" s="114">
        <v>32.200000000000003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32.200000000000003</v>
      </c>
      <c r="BU127" s="114"/>
      <c r="BV127" s="114"/>
      <c r="BW127" s="114"/>
      <c r="BX127" s="114"/>
    </row>
    <row r="128" spans="1:76" s="98" customFormat="1" ht="120" customHeight="1" x14ac:dyDescent="0.2">
      <c r="A128" s="88">
        <v>2</v>
      </c>
      <c r="B128" s="89"/>
      <c r="C128" s="89"/>
      <c r="D128" s="113" t="s">
        <v>332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190</v>
      </c>
      <c r="R128" s="36"/>
      <c r="S128" s="36"/>
      <c r="T128" s="36"/>
      <c r="U128" s="36"/>
      <c r="V128" s="113" t="s">
        <v>333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2114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2114</v>
      </c>
      <c r="AQ128" s="114"/>
      <c r="AR128" s="114"/>
      <c r="AS128" s="114"/>
      <c r="AT128" s="114"/>
      <c r="AU128" s="114">
        <v>2597.3000000000002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2597.3000000000002</v>
      </c>
      <c r="BF128" s="114"/>
      <c r="BG128" s="114"/>
      <c r="BH128" s="114"/>
      <c r="BI128" s="114"/>
      <c r="BJ128" s="114">
        <v>2142.9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2142.9</v>
      </c>
      <c r="BU128" s="114"/>
      <c r="BV128" s="114"/>
      <c r="BW128" s="114"/>
      <c r="BX128" s="114"/>
    </row>
    <row r="129" spans="1:79" s="98" customFormat="1" ht="120" customHeight="1" x14ac:dyDescent="0.2">
      <c r="A129" s="88">
        <v>3</v>
      </c>
      <c r="B129" s="89"/>
      <c r="C129" s="89"/>
      <c r="D129" s="113" t="s">
        <v>431</v>
      </c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3"/>
      <c r="Q129" s="36" t="s">
        <v>190</v>
      </c>
      <c r="R129" s="36"/>
      <c r="S129" s="36"/>
      <c r="T129" s="36"/>
      <c r="U129" s="36"/>
      <c r="V129" s="113" t="s">
        <v>432</v>
      </c>
      <c r="W129" s="92"/>
      <c r="X129" s="92"/>
      <c r="Y129" s="92"/>
      <c r="Z129" s="92"/>
      <c r="AA129" s="92"/>
      <c r="AB129" s="92"/>
      <c r="AC129" s="92"/>
      <c r="AD129" s="92"/>
      <c r="AE129" s="93"/>
      <c r="AF129" s="114">
        <v>18746.3</v>
      </c>
      <c r="AG129" s="114"/>
      <c r="AH129" s="114"/>
      <c r="AI129" s="114"/>
      <c r="AJ129" s="114"/>
      <c r="AK129" s="114">
        <v>0</v>
      </c>
      <c r="AL129" s="114"/>
      <c r="AM129" s="114"/>
      <c r="AN129" s="114"/>
      <c r="AO129" s="114"/>
      <c r="AP129" s="114">
        <v>18746.3</v>
      </c>
      <c r="AQ129" s="114"/>
      <c r="AR129" s="114"/>
      <c r="AS129" s="114"/>
      <c r="AT129" s="114"/>
      <c r="AU129" s="114">
        <v>13083.3</v>
      </c>
      <c r="AV129" s="114"/>
      <c r="AW129" s="114"/>
      <c r="AX129" s="114"/>
      <c r="AY129" s="114"/>
      <c r="AZ129" s="114">
        <v>0</v>
      </c>
      <c r="BA129" s="114"/>
      <c r="BB129" s="114"/>
      <c r="BC129" s="114"/>
      <c r="BD129" s="114"/>
      <c r="BE129" s="114">
        <v>13083.3</v>
      </c>
      <c r="BF129" s="114"/>
      <c r="BG129" s="114"/>
      <c r="BH129" s="114"/>
      <c r="BI129" s="114"/>
      <c r="BJ129" s="114">
        <v>16200</v>
      </c>
      <c r="BK129" s="114"/>
      <c r="BL129" s="114"/>
      <c r="BM129" s="114"/>
      <c r="BN129" s="114"/>
      <c r="BO129" s="114">
        <v>0</v>
      </c>
      <c r="BP129" s="114"/>
      <c r="BQ129" s="114"/>
      <c r="BR129" s="114"/>
      <c r="BS129" s="114"/>
      <c r="BT129" s="114">
        <v>16200</v>
      </c>
      <c r="BU129" s="114"/>
      <c r="BV129" s="114"/>
      <c r="BW129" s="114"/>
      <c r="BX129" s="114"/>
    </row>
    <row r="130" spans="1:79" s="98" customFormat="1" ht="60" customHeight="1" x14ac:dyDescent="0.2">
      <c r="A130" s="88">
        <v>4</v>
      </c>
      <c r="B130" s="89"/>
      <c r="C130" s="89"/>
      <c r="D130" s="113" t="s">
        <v>449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36" t="s">
        <v>190</v>
      </c>
      <c r="R130" s="36"/>
      <c r="S130" s="36"/>
      <c r="T130" s="36"/>
      <c r="U130" s="36"/>
      <c r="V130" s="113" t="s">
        <v>450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0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0</v>
      </c>
      <c r="AQ130" s="114"/>
      <c r="AR130" s="114"/>
      <c r="AS130" s="114"/>
      <c r="AT130" s="114"/>
      <c r="AU130" s="114">
        <v>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0</v>
      </c>
      <c r="BF130" s="114"/>
      <c r="BG130" s="114"/>
      <c r="BH130" s="114"/>
      <c r="BI130" s="114"/>
      <c r="BJ130" s="114">
        <v>160000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160000</v>
      </c>
      <c r="BU130" s="114"/>
      <c r="BV130" s="114"/>
      <c r="BW130" s="114"/>
      <c r="BX130" s="114"/>
    </row>
    <row r="131" spans="1:79" s="6" customFormat="1" ht="15" customHeight="1" x14ac:dyDescent="0.2">
      <c r="A131" s="86">
        <v>0</v>
      </c>
      <c r="B131" s="84"/>
      <c r="C131" s="84"/>
      <c r="D131" s="112" t="s">
        <v>336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1"/>
      <c r="Q131" s="110"/>
      <c r="R131" s="110"/>
      <c r="S131" s="110"/>
      <c r="T131" s="110"/>
      <c r="U131" s="110"/>
      <c r="V131" s="112"/>
      <c r="W131" s="100"/>
      <c r="X131" s="100"/>
      <c r="Y131" s="100"/>
      <c r="Z131" s="100"/>
      <c r="AA131" s="100"/>
      <c r="AB131" s="100"/>
      <c r="AC131" s="100"/>
      <c r="AD131" s="100"/>
      <c r="AE131" s="10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BJ131" s="111"/>
      <c r="BK131" s="111"/>
      <c r="BL131" s="111"/>
      <c r="BM131" s="111"/>
      <c r="BN131" s="111"/>
      <c r="BO131" s="111"/>
      <c r="BP131" s="111"/>
      <c r="BQ131" s="111"/>
      <c r="BR131" s="111"/>
      <c r="BS131" s="111"/>
      <c r="BT131" s="111"/>
      <c r="BU131" s="111"/>
      <c r="BV131" s="111"/>
      <c r="BW131" s="111"/>
      <c r="BX131" s="111"/>
    </row>
    <row r="132" spans="1:79" s="98" customFormat="1" ht="28.5" customHeight="1" x14ac:dyDescent="0.2">
      <c r="A132" s="88">
        <v>1</v>
      </c>
      <c r="B132" s="89"/>
      <c r="C132" s="89"/>
      <c r="D132" s="113" t="s">
        <v>435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338</v>
      </c>
      <c r="R132" s="36"/>
      <c r="S132" s="36"/>
      <c r="T132" s="36"/>
      <c r="U132" s="36"/>
      <c r="V132" s="113" t="s">
        <v>212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100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100</v>
      </c>
      <c r="AQ132" s="114"/>
      <c r="AR132" s="114"/>
      <c r="AS132" s="114"/>
      <c r="AT132" s="114"/>
      <c r="AU132" s="114">
        <v>100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100</v>
      </c>
      <c r="BF132" s="114"/>
      <c r="BG132" s="114"/>
      <c r="BH132" s="114"/>
      <c r="BI132" s="114"/>
      <c r="BJ132" s="114">
        <v>100</v>
      </c>
      <c r="BK132" s="114"/>
      <c r="BL132" s="114"/>
      <c r="BM132" s="114"/>
      <c r="BN132" s="114"/>
      <c r="BO132" s="114">
        <v>0</v>
      </c>
      <c r="BP132" s="114"/>
      <c r="BQ132" s="114"/>
      <c r="BR132" s="114"/>
      <c r="BS132" s="114"/>
      <c r="BT132" s="114">
        <v>100</v>
      </c>
      <c r="BU132" s="114"/>
      <c r="BV132" s="114"/>
      <c r="BW132" s="114"/>
      <c r="BX132" s="114"/>
    </row>
    <row r="134" spans="1:79" ht="14.25" customHeight="1" x14ac:dyDescent="0.2">
      <c r="A134" s="42" t="s">
        <v>281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23.1" customHeight="1" x14ac:dyDescent="0.2">
      <c r="A135" s="60" t="s">
        <v>6</v>
      </c>
      <c r="B135" s="61"/>
      <c r="C135" s="61"/>
      <c r="D135" s="36" t="s">
        <v>9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 t="s">
        <v>8</v>
      </c>
      <c r="R135" s="36"/>
      <c r="S135" s="36"/>
      <c r="T135" s="36"/>
      <c r="U135" s="36"/>
      <c r="V135" s="36" t="s">
        <v>7</v>
      </c>
      <c r="W135" s="36"/>
      <c r="X135" s="36"/>
      <c r="Y135" s="36"/>
      <c r="Z135" s="36"/>
      <c r="AA135" s="36"/>
      <c r="AB135" s="36"/>
      <c r="AC135" s="36"/>
      <c r="AD135" s="36"/>
      <c r="AE135" s="36"/>
      <c r="AF135" s="30" t="s">
        <v>272</v>
      </c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2"/>
      <c r="AU135" s="30" t="s">
        <v>277</v>
      </c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2"/>
    </row>
    <row r="136" spans="1:79" ht="28.5" customHeight="1" x14ac:dyDescent="0.2">
      <c r="A136" s="63"/>
      <c r="B136" s="64"/>
      <c r="C136" s="6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 t="s">
        <v>4</v>
      </c>
      <c r="AG136" s="36"/>
      <c r="AH136" s="36"/>
      <c r="AI136" s="36"/>
      <c r="AJ136" s="36"/>
      <c r="AK136" s="36" t="s">
        <v>3</v>
      </c>
      <c r="AL136" s="36"/>
      <c r="AM136" s="36"/>
      <c r="AN136" s="36"/>
      <c r="AO136" s="36"/>
      <c r="AP136" s="36" t="s">
        <v>123</v>
      </c>
      <c r="AQ136" s="36"/>
      <c r="AR136" s="36"/>
      <c r="AS136" s="36"/>
      <c r="AT136" s="36"/>
      <c r="AU136" s="36" t="s">
        <v>4</v>
      </c>
      <c r="AV136" s="36"/>
      <c r="AW136" s="36"/>
      <c r="AX136" s="36"/>
      <c r="AY136" s="36"/>
      <c r="AZ136" s="36" t="s">
        <v>3</v>
      </c>
      <c r="BA136" s="36"/>
      <c r="BB136" s="36"/>
      <c r="BC136" s="36"/>
      <c r="BD136" s="36"/>
      <c r="BE136" s="36" t="s">
        <v>90</v>
      </c>
      <c r="BF136" s="36"/>
      <c r="BG136" s="36"/>
      <c r="BH136" s="36"/>
      <c r="BI136" s="36"/>
    </row>
    <row r="137" spans="1:79" ht="15" customHeight="1" x14ac:dyDescent="0.2">
      <c r="A137" s="30">
        <v>1</v>
      </c>
      <c r="B137" s="31"/>
      <c r="C137" s="31"/>
      <c r="D137" s="36">
        <v>2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>
        <v>3</v>
      </c>
      <c r="R137" s="36"/>
      <c r="S137" s="36"/>
      <c r="T137" s="36"/>
      <c r="U137" s="36"/>
      <c r="V137" s="36">
        <v>4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6">
        <v>5</v>
      </c>
      <c r="AG137" s="36"/>
      <c r="AH137" s="36"/>
      <c r="AI137" s="36"/>
      <c r="AJ137" s="36"/>
      <c r="AK137" s="36">
        <v>6</v>
      </c>
      <c r="AL137" s="36"/>
      <c r="AM137" s="36"/>
      <c r="AN137" s="36"/>
      <c r="AO137" s="36"/>
      <c r="AP137" s="36">
        <v>7</v>
      </c>
      <c r="AQ137" s="36"/>
      <c r="AR137" s="36"/>
      <c r="AS137" s="36"/>
      <c r="AT137" s="36"/>
      <c r="AU137" s="36">
        <v>8</v>
      </c>
      <c r="AV137" s="36"/>
      <c r="AW137" s="36"/>
      <c r="AX137" s="36"/>
      <c r="AY137" s="36"/>
      <c r="AZ137" s="36">
        <v>9</v>
      </c>
      <c r="BA137" s="36"/>
      <c r="BB137" s="36"/>
      <c r="BC137" s="36"/>
      <c r="BD137" s="36"/>
      <c r="BE137" s="36">
        <v>10</v>
      </c>
      <c r="BF137" s="36"/>
      <c r="BG137" s="36"/>
      <c r="BH137" s="36"/>
      <c r="BI137" s="36"/>
    </row>
    <row r="138" spans="1:79" ht="15.75" hidden="1" customHeight="1" x14ac:dyDescent="0.2">
      <c r="A138" s="33" t="s">
        <v>154</v>
      </c>
      <c r="B138" s="34"/>
      <c r="C138" s="34"/>
      <c r="D138" s="36" t="s">
        <v>57</v>
      </c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 t="s">
        <v>70</v>
      </c>
      <c r="R138" s="36"/>
      <c r="S138" s="36"/>
      <c r="T138" s="36"/>
      <c r="U138" s="36"/>
      <c r="V138" s="36" t="s">
        <v>71</v>
      </c>
      <c r="W138" s="36"/>
      <c r="X138" s="36"/>
      <c r="Y138" s="36"/>
      <c r="Z138" s="36"/>
      <c r="AA138" s="36"/>
      <c r="AB138" s="36"/>
      <c r="AC138" s="36"/>
      <c r="AD138" s="36"/>
      <c r="AE138" s="36"/>
      <c r="AF138" s="38" t="s">
        <v>107</v>
      </c>
      <c r="AG138" s="38"/>
      <c r="AH138" s="38"/>
      <c r="AI138" s="38"/>
      <c r="AJ138" s="38"/>
      <c r="AK138" s="37" t="s">
        <v>108</v>
      </c>
      <c r="AL138" s="37"/>
      <c r="AM138" s="37"/>
      <c r="AN138" s="37"/>
      <c r="AO138" s="37"/>
      <c r="AP138" s="44" t="s">
        <v>185</v>
      </c>
      <c r="AQ138" s="44"/>
      <c r="AR138" s="44"/>
      <c r="AS138" s="44"/>
      <c r="AT138" s="44"/>
      <c r="AU138" s="38" t="s">
        <v>109</v>
      </c>
      <c r="AV138" s="38"/>
      <c r="AW138" s="38"/>
      <c r="AX138" s="38"/>
      <c r="AY138" s="38"/>
      <c r="AZ138" s="37" t="s">
        <v>110</v>
      </c>
      <c r="BA138" s="37"/>
      <c r="BB138" s="37"/>
      <c r="BC138" s="37"/>
      <c r="BD138" s="37"/>
      <c r="BE138" s="44" t="s">
        <v>185</v>
      </c>
      <c r="BF138" s="44"/>
      <c r="BG138" s="44"/>
      <c r="BH138" s="44"/>
      <c r="BI138" s="44"/>
      <c r="CA138" t="s">
        <v>39</v>
      </c>
    </row>
    <row r="139" spans="1:79" s="6" customFormat="1" ht="14.25" x14ac:dyDescent="0.2">
      <c r="A139" s="86">
        <v>0</v>
      </c>
      <c r="B139" s="84"/>
      <c r="C139" s="84"/>
      <c r="D139" s="110" t="s">
        <v>184</v>
      </c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111"/>
      <c r="AY139" s="111"/>
      <c r="AZ139" s="111"/>
      <c r="BA139" s="111"/>
      <c r="BB139" s="111"/>
      <c r="BC139" s="111"/>
      <c r="BD139" s="111"/>
      <c r="BE139" s="111"/>
      <c r="BF139" s="111"/>
      <c r="BG139" s="111"/>
      <c r="BH139" s="111"/>
      <c r="BI139" s="111"/>
      <c r="CA139" s="6" t="s">
        <v>40</v>
      </c>
    </row>
    <row r="140" spans="1:79" s="98" customFormat="1" ht="14.25" customHeight="1" x14ac:dyDescent="0.2">
      <c r="A140" s="88">
        <v>1</v>
      </c>
      <c r="B140" s="89"/>
      <c r="C140" s="89"/>
      <c r="D140" s="113" t="s">
        <v>367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187</v>
      </c>
      <c r="R140" s="36"/>
      <c r="S140" s="36"/>
      <c r="T140" s="36"/>
      <c r="U140" s="36"/>
      <c r="V140" s="113" t="s">
        <v>304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4">
        <v>1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1</v>
      </c>
      <c r="AQ140" s="114"/>
      <c r="AR140" s="114"/>
      <c r="AS140" s="114"/>
      <c r="AT140" s="114"/>
      <c r="AU140" s="114">
        <v>1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1</v>
      </c>
      <c r="BF140" s="114"/>
      <c r="BG140" s="114"/>
      <c r="BH140" s="114"/>
      <c r="BI140" s="114"/>
    </row>
    <row r="141" spans="1:79" s="98" customFormat="1" ht="45" customHeight="1" x14ac:dyDescent="0.2">
      <c r="A141" s="88">
        <v>2</v>
      </c>
      <c r="B141" s="89"/>
      <c r="C141" s="89"/>
      <c r="D141" s="113" t="s">
        <v>305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190</v>
      </c>
      <c r="R141" s="36"/>
      <c r="S141" s="36"/>
      <c r="T141" s="36"/>
      <c r="U141" s="36"/>
      <c r="V141" s="113" t="s">
        <v>306</v>
      </c>
      <c r="W141" s="92"/>
      <c r="X141" s="92"/>
      <c r="Y141" s="92"/>
      <c r="Z141" s="92"/>
      <c r="AA141" s="92"/>
      <c r="AB141" s="92"/>
      <c r="AC141" s="92"/>
      <c r="AD141" s="92"/>
      <c r="AE141" s="93"/>
      <c r="AF141" s="114">
        <v>354598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354598</v>
      </c>
      <c r="AQ141" s="114"/>
      <c r="AR141" s="114"/>
      <c r="AS141" s="114"/>
      <c r="AT141" s="114"/>
      <c r="AU141" s="114">
        <v>375165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375165</v>
      </c>
      <c r="BF141" s="114"/>
      <c r="BG141" s="114"/>
      <c r="BH141" s="114"/>
      <c r="BI141" s="114"/>
    </row>
    <row r="142" spans="1:79" s="98" customFormat="1" ht="45" customHeight="1" x14ac:dyDescent="0.2">
      <c r="A142" s="88">
        <v>3</v>
      </c>
      <c r="B142" s="89"/>
      <c r="C142" s="89"/>
      <c r="D142" s="113" t="s">
        <v>311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190</v>
      </c>
      <c r="R142" s="36"/>
      <c r="S142" s="36"/>
      <c r="T142" s="36"/>
      <c r="U142" s="36"/>
      <c r="V142" s="113" t="s">
        <v>312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4">
        <v>196666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196666</v>
      </c>
      <c r="AQ142" s="114"/>
      <c r="AR142" s="114"/>
      <c r="AS142" s="114"/>
      <c r="AT142" s="114"/>
      <c r="AU142" s="114">
        <v>208073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208073</v>
      </c>
      <c r="BF142" s="114"/>
      <c r="BG142" s="114"/>
      <c r="BH142" s="114"/>
      <c r="BI142" s="114"/>
    </row>
    <row r="143" spans="1:79" s="98" customFormat="1" ht="45" customHeight="1" x14ac:dyDescent="0.2">
      <c r="A143" s="88">
        <v>4</v>
      </c>
      <c r="B143" s="89"/>
      <c r="C143" s="89"/>
      <c r="D143" s="113" t="s">
        <v>417</v>
      </c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3"/>
      <c r="Q143" s="36" t="s">
        <v>190</v>
      </c>
      <c r="R143" s="36"/>
      <c r="S143" s="36"/>
      <c r="T143" s="36"/>
      <c r="U143" s="36"/>
      <c r="V143" s="113" t="s">
        <v>312</v>
      </c>
      <c r="W143" s="92"/>
      <c r="X143" s="92"/>
      <c r="Y143" s="92"/>
      <c r="Z143" s="92"/>
      <c r="AA143" s="92"/>
      <c r="AB143" s="92"/>
      <c r="AC143" s="92"/>
      <c r="AD143" s="92"/>
      <c r="AE143" s="93"/>
      <c r="AF143" s="114">
        <v>69336</v>
      </c>
      <c r="AG143" s="114"/>
      <c r="AH143" s="114"/>
      <c r="AI143" s="114"/>
      <c r="AJ143" s="114"/>
      <c r="AK143" s="114">
        <v>0</v>
      </c>
      <c r="AL143" s="114"/>
      <c r="AM143" s="114"/>
      <c r="AN143" s="114"/>
      <c r="AO143" s="114"/>
      <c r="AP143" s="114">
        <v>69336</v>
      </c>
      <c r="AQ143" s="114"/>
      <c r="AR143" s="114"/>
      <c r="AS143" s="114"/>
      <c r="AT143" s="114"/>
      <c r="AU143" s="114">
        <v>73357</v>
      </c>
      <c r="AV143" s="114"/>
      <c r="AW143" s="114"/>
      <c r="AX143" s="114"/>
      <c r="AY143" s="114"/>
      <c r="AZ143" s="114">
        <v>0</v>
      </c>
      <c r="BA143" s="114"/>
      <c r="BB143" s="114"/>
      <c r="BC143" s="114"/>
      <c r="BD143" s="114"/>
      <c r="BE143" s="114">
        <v>73357</v>
      </c>
      <c r="BF143" s="114"/>
      <c r="BG143" s="114"/>
      <c r="BH143" s="114"/>
      <c r="BI143" s="114"/>
    </row>
    <row r="144" spans="1:79" s="98" customFormat="1" ht="30" customHeight="1" x14ac:dyDescent="0.2">
      <c r="A144" s="88">
        <v>5</v>
      </c>
      <c r="B144" s="89"/>
      <c r="C144" s="89"/>
      <c r="D144" s="113" t="s">
        <v>447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36" t="s">
        <v>190</v>
      </c>
      <c r="R144" s="36"/>
      <c r="S144" s="36"/>
      <c r="T144" s="36"/>
      <c r="U144" s="36"/>
      <c r="V144" s="113" t="s">
        <v>316</v>
      </c>
      <c r="W144" s="92"/>
      <c r="X144" s="92"/>
      <c r="Y144" s="92"/>
      <c r="Z144" s="92"/>
      <c r="AA144" s="92"/>
      <c r="AB144" s="92"/>
      <c r="AC144" s="92"/>
      <c r="AD144" s="92"/>
      <c r="AE144" s="93"/>
      <c r="AF144" s="114">
        <v>0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0</v>
      </c>
      <c r="AQ144" s="114"/>
      <c r="AR144" s="114"/>
      <c r="AS144" s="114"/>
      <c r="AT144" s="114"/>
      <c r="AU144" s="114">
        <v>0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0</v>
      </c>
      <c r="BF144" s="114"/>
      <c r="BG144" s="114"/>
      <c r="BH144" s="114"/>
      <c r="BI144" s="114"/>
    </row>
    <row r="145" spans="1:61" s="6" customFormat="1" ht="14.25" x14ac:dyDescent="0.2">
      <c r="A145" s="86">
        <v>0</v>
      </c>
      <c r="B145" s="84"/>
      <c r="C145" s="84"/>
      <c r="D145" s="112" t="s">
        <v>196</v>
      </c>
      <c r="E145" s="100"/>
      <c r="F145" s="100"/>
      <c r="G145" s="100"/>
      <c r="H145" s="100"/>
      <c r="I145" s="100"/>
      <c r="J145" s="100"/>
      <c r="K145" s="100"/>
      <c r="L145" s="100"/>
      <c r="M145" s="100"/>
      <c r="N145" s="100"/>
      <c r="O145" s="100"/>
      <c r="P145" s="101"/>
      <c r="Q145" s="110"/>
      <c r="R145" s="110"/>
      <c r="S145" s="110"/>
      <c r="T145" s="110"/>
      <c r="U145" s="110"/>
      <c r="V145" s="112"/>
      <c r="W145" s="100"/>
      <c r="X145" s="100"/>
      <c r="Y145" s="100"/>
      <c r="Z145" s="100"/>
      <c r="AA145" s="100"/>
      <c r="AB145" s="100"/>
      <c r="AC145" s="100"/>
      <c r="AD145" s="100"/>
      <c r="AE145" s="101"/>
      <c r="AF145" s="111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11"/>
      <c r="BE145" s="111"/>
      <c r="BF145" s="111"/>
      <c r="BG145" s="111"/>
      <c r="BH145" s="111"/>
      <c r="BI145" s="111"/>
    </row>
    <row r="146" spans="1:61" s="6" customFormat="1" ht="14.25" customHeight="1" x14ac:dyDescent="0.2">
      <c r="A146" s="86">
        <v>0</v>
      </c>
      <c r="B146" s="84"/>
      <c r="C146" s="84"/>
      <c r="D146" s="112" t="s">
        <v>420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1"/>
      <c r="Q146" s="110" t="s">
        <v>322</v>
      </c>
      <c r="R146" s="110"/>
      <c r="S146" s="110"/>
      <c r="T146" s="110"/>
      <c r="U146" s="110"/>
      <c r="V146" s="112"/>
      <c r="W146" s="100"/>
      <c r="X146" s="100"/>
      <c r="Y146" s="100"/>
      <c r="Z146" s="100"/>
      <c r="AA146" s="100"/>
      <c r="AB146" s="100"/>
      <c r="AC146" s="100"/>
      <c r="AD146" s="100"/>
      <c r="AE146" s="101"/>
      <c r="AF146" s="111">
        <v>9456</v>
      </c>
      <c r="AG146" s="111"/>
      <c r="AH146" s="111"/>
      <c r="AI146" s="111"/>
      <c r="AJ146" s="111"/>
      <c r="AK146" s="111">
        <v>0</v>
      </c>
      <c r="AL146" s="111"/>
      <c r="AM146" s="111"/>
      <c r="AN146" s="111"/>
      <c r="AO146" s="111"/>
      <c r="AP146" s="111">
        <v>9456</v>
      </c>
      <c r="AQ146" s="111"/>
      <c r="AR146" s="111"/>
      <c r="AS146" s="111"/>
      <c r="AT146" s="111"/>
      <c r="AU146" s="111">
        <v>9456</v>
      </c>
      <c r="AV146" s="111"/>
      <c r="AW146" s="111"/>
      <c r="AX146" s="111"/>
      <c r="AY146" s="111"/>
      <c r="AZ146" s="111">
        <v>0</v>
      </c>
      <c r="BA146" s="111"/>
      <c r="BB146" s="111"/>
      <c r="BC146" s="111"/>
      <c r="BD146" s="111"/>
      <c r="BE146" s="111">
        <v>9456</v>
      </c>
      <c r="BF146" s="111"/>
      <c r="BG146" s="111"/>
      <c r="BH146" s="111"/>
      <c r="BI146" s="111"/>
    </row>
    <row r="147" spans="1:61" s="98" customFormat="1" ht="14.25" customHeight="1" x14ac:dyDescent="0.2">
      <c r="A147" s="88">
        <v>1</v>
      </c>
      <c r="B147" s="89"/>
      <c r="C147" s="89"/>
      <c r="D147" s="113" t="s">
        <v>384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322</v>
      </c>
      <c r="R147" s="36"/>
      <c r="S147" s="36"/>
      <c r="T147" s="36"/>
      <c r="U147" s="36"/>
      <c r="V147" s="113" t="s">
        <v>421</v>
      </c>
      <c r="W147" s="92"/>
      <c r="X147" s="92"/>
      <c r="Y147" s="92"/>
      <c r="Z147" s="92"/>
      <c r="AA147" s="92"/>
      <c r="AB147" s="92"/>
      <c r="AC147" s="92"/>
      <c r="AD147" s="92"/>
      <c r="AE147" s="93"/>
      <c r="AF147" s="114">
        <v>5273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5273</v>
      </c>
      <c r="AQ147" s="114"/>
      <c r="AR147" s="114"/>
      <c r="AS147" s="114"/>
      <c r="AT147" s="114"/>
      <c r="AU147" s="114">
        <v>5273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5273</v>
      </c>
      <c r="BF147" s="114"/>
      <c r="BG147" s="114"/>
      <c r="BH147" s="114"/>
      <c r="BI147" s="114"/>
    </row>
    <row r="148" spans="1:61" s="98" customFormat="1" ht="15" customHeight="1" x14ac:dyDescent="0.2">
      <c r="A148" s="88">
        <v>1</v>
      </c>
      <c r="B148" s="89"/>
      <c r="C148" s="89"/>
      <c r="D148" s="113" t="s">
        <v>385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322</v>
      </c>
      <c r="R148" s="36"/>
      <c r="S148" s="36"/>
      <c r="T148" s="36"/>
      <c r="U148" s="36"/>
      <c r="V148" s="113" t="s">
        <v>421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4">
        <v>4183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4183</v>
      </c>
      <c r="AQ148" s="114"/>
      <c r="AR148" s="114"/>
      <c r="AS148" s="114"/>
      <c r="AT148" s="114"/>
      <c r="AU148" s="114">
        <v>4183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4183</v>
      </c>
      <c r="BF148" s="114"/>
      <c r="BG148" s="114"/>
      <c r="BH148" s="114"/>
      <c r="BI148" s="114"/>
    </row>
    <row r="149" spans="1:61" s="98" customFormat="1" ht="45" customHeight="1" x14ac:dyDescent="0.2">
      <c r="A149" s="88">
        <v>2</v>
      </c>
      <c r="B149" s="89"/>
      <c r="C149" s="89"/>
      <c r="D149" s="113" t="s">
        <v>327</v>
      </c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3"/>
      <c r="Q149" s="36" t="s">
        <v>322</v>
      </c>
      <c r="R149" s="36"/>
      <c r="S149" s="36"/>
      <c r="T149" s="36"/>
      <c r="U149" s="36"/>
      <c r="V149" s="113" t="s">
        <v>325</v>
      </c>
      <c r="W149" s="92"/>
      <c r="X149" s="92"/>
      <c r="Y149" s="92"/>
      <c r="Z149" s="92"/>
      <c r="AA149" s="92"/>
      <c r="AB149" s="92"/>
      <c r="AC149" s="92"/>
      <c r="AD149" s="92"/>
      <c r="AE149" s="93"/>
      <c r="AF149" s="114">
        <v>70</v>
      </c>
      <c r="AG149" s="114"/>
      <c r="AH149" s="114"/>
      <c r="AI149" s="114"/>
      <c r="AJ149" s="114"/>
      <c r="AK149" s="114">
        <v>0</v>
      </c>
      <c r="AL149" s="114"/>
      <c r="AM149" s="114"/>
      <c r="AN149" s="114"/>
      <c r="AO149" s="114"/>
      <c r="AP149" s="114">
        <v>70</v>
      </c>
      <c r="AQ149" s="114"/>
      <c r="AR149" s="114"/>
      <c r="AS149" s="114"/>
      <c r="AT149" s="114"/>
      <c r="AU149" s="114">
        <v>70</v>
      </c>
      <c r="AV149" s="114"/>
      <c r="AW149" s="114"/>
      <c r="AX149" s="114"/>
      <c r="AY149" s="114"/>
      <c r="AZ149" s="114">
        <v>0</v>
      </c>
      <c r="BA149" s="114"/>
      <c r="BB149" s="114"/>
      <c r="BC149" s="114"/>
      <c r="BD149" s="114"/>
      <c r="BE149" s="114">
        <v>70</v>
      </c>
      <c r="BF149" s="114"/>
      <c r="BG149" s="114"/>
      <c r="BH149" s="114"/>
      <c r="BI149" s="114"/>
    </row>
    <row r="150" spans="1:61" s="6" customFormat="1" ht="45" customHeight="1" x14ac:dyDescent="0.2">
      <c r="A150" s="86">
        <v>0</v>
      </c>
      <c r="B150" s="84"/>
      <c r="C150" s="84"/>
      <c r="D150" s="112" t="s">
        <v>425</v>
      </c>
      <c r="E150" s="100"/>
      <c r="F150" s="100"/>
      <c r="G150" s="100"/>
      <c r="H150" s="100"/>
      <c r="I150" s="100"/>
      <c r="J150" s="100"/>
      <c r="K150" s="100"/>
      <c r="L150" s="100"/>
      <c r="M150" s="100"/>
      <c r="N150" s="100"/>
      <c r="O150" s="100"/>
      <c r="P150" s="101"/>
      <c r="Q150" s="110" t="s">
        <v>322</v>
      </c>
      <c r="R150" s="110"/>
      <c r="S150" s="110"/>
      <c r="T150" s="110"/>
      <c r="U150" s="110"/>
      <c r="V150" s="112"/>
      <c r="W150" s="100"/>
      <c r="X150" s="100"/>
      <c r="Y150" s="100"/>
      <c r="Z150" s="100"/>
      <c r="AA150" s="100"/>
      <c r="AB150" s="100"/>
      <c r="AC150" s="100"/>
      <c r="AD150" s="100"/>
      <c r="AE150" s="101"/>
      <c r="AF150" s="111">
        <v>4</v>
      </c>
      <c r="AG150" s="111"/>
      <c r="AH150" s="111"/>
      <c r="AI150" s="111"/>
      <c r="AJ150" s="111"/>
      <c r="AK150" s="111">
        <v>0</v>
      </c>
      <c r="AL150" s="111"/>
      <c r="AM150" s="111"/>
      <c r="AN150" s="111"/>
      <c r="AO150" s="111"/>
      <c r="AP150" s="111">
        <v>4</v>
      </c>
      <c r="AQ150" s="111"/>
      <c r="AR150" s="111"/>
      <c r="AS150" s="111"/>
      <c r="AT150" s="111"/>
      <c r="AU150" s="111">
        <v>4</v>
      </c>
      <c r="AV150" s="111"/>
      <c r="AW150" s="111"/>
      <c r="AX150" s="111"/>
      <c r="AY150" s="111"/>
      <c r="AZ150" s="111">
        <v>0</v>
      </c>
      <c r="BA150" s="111"/>
      <c r="BB150" s="111"/>
      <c r="BC150" s="111"/>
      <c r="BD150" s="111"/>
      <c r="BE150" s="111">
        <v>4</v>
      </c>
      <c r="BF150" s="111"/>
      <c r="BG150" s="111"/>
      <c r="BH150" s="111"/>
      <c r="BI150" s="111"/>
    </row>
    <row r="151" spans="1:61" s="98" customFormat="1" ht="15" x14ac:dyDescent="0.2">
      <c r="A151" s="88">
        <v>3</v>
      </c>
      <c r="B151" s="89"/>
      <c r="C151" s="89"/>
      <c r="D151" s="113" t="s">
        <v>424</v>
      </c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3"/>
      <c r="Q151" s="36" t="s">
        <v>322</v>
      </c>
      <c r="R151" s="36"/>
      <c r="S151" s="36"/>
      <c r="T151" s="36"/>
      <c r="U151" s="36"/>
      <c r="V151" s="113" t="s">
        <v>325</v>
      </c>
      <c r="W151" s="92"/>
      <c r="X151" s="92"/>
      <c r="Y151" s="92"/>
      <c r="Z151" s="92"/>
      <c r="AA151" s="92"/>
      <c r="AB151" s="92"/>
      <c r="AC151" s="92"/>
      <c r="AD151" s="92"/>
      <c r="AE151" s="93"/>
      <c r="AF151" s="114">
        <v>4</v>
      </c>
      <c r="AG151" s="114"/>
      <c r="AH151" s="114"/>
      <c r="AI151" s="114"/>
      <c r="AJ151" s="114"/>
      <c r="AK151" s="114">
        <v>0</v>
      </c>
      <c r="AL151" s="114"/>
      <c r="AM151" s="114"/>
      <c r="AN151" s="114"/>
      <c r="AO151" s="114"/>
      <c r="AP151" s="114">
        <v>4</v>
      </c>
      <c r="AQ151" s="114"/>
      <c r="AR151" s="114"/>
      <c r="AS151" s="114"/>
      <c r="AT151" s="114"/>
      <c r="AU151" s="114">
        <v>4</v>
      </c>
      <c r="AV151" s="114"/>
      <c r="AW151" s="114"/>
      <c r="AX151" s="114"/>
      <c r="AY151" s="114"/>
      <c r="AZ151" s="114">
        <v>0</v>
      </c>
      <c r="BA151" s="114"/>
      <c r="BB151" s="114"/>
      <c r="BC151" s="114"/>
      <c r="BD151" s="114"/>
      <c r="BE151" s="114">
        <v>4</v>
      </c>
      <c r="BF151" s="114"/>
      <c r="BG151" s="114"/>
      <c r="BH151" s="114"/>
      <c r="BI151" s="114"/>
    </row>
    <row r="152" spans="1:61" s="98" customFormat="1" ht="15" x14ac:dyDescent="0.2">
      <c r="A152" s="88">
        <v>3</v>
      </c>
      <c r="B152" s="89"/>
      <c r="C152" s="89"/>
      <c r="D152" s="113" t="s">
        <v>423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3"/>
      <c r="Q152" s="36" t="s">
        <v>322</v>
      </c>
      <c r="R152" s="36"/>
      <c r="S152" s="36"/>
      <c r="T152" s="36"/>
      <c r="U152" s="36"/>
      <c r="V152" s="113" t="s">
        <v>325</v>
      </c>
      <c r="W152" s="92"/>
      <c r="X152" s="92"/>
      <c r="Y152" s="92"/>
      <c r="Z152" s="92"/>
      <c r="AA152" s="92"/>
      <c r="AB152" s="92"/>
      <c r="AC152" s="92"/>
      <c r="AD152" s="92"/>
      <c r="AE152" s="93"/>
      <c r="AF152" s="114">
        <v>0</v>
      </c>
      <c r="AG152" s="114"/>
      <c r="AH152" s="114"/>
      <c r="AI152" s="114"/>
      <c r="AJ152" s="114"/>
      <c r="AK152" s="114">
        <v>0</v>
      </c>
      <c r="AL152" s="114"/>
      <c r="AM152" s="114"/>
      <c r="AN152" s="114"/>
      <c r="AO152" s="114"/>
      <c r="AP152" s="114">
        <v>0</v>
      </c>
      <c r="AQ152" s="114"/>
      <c r="AR152" s="114"/>
      <c r="AS152" s="114"/>
      <c r="AT152" s="114"/>
      <c r="AU152" s="114">
        <v>0</v>
      </c>
      <c r="AV152" s="114"/>
      <c r="AW152" s="114"/>
      <c r="AX152" s="114"/>
      <c r="AY152" s="114"/>
      <c r="AZ152" s="114">
        <v>0</v>
      </c>
      <c r="BA152" s="114"/>
      <c r="BB152" s="114"/>
      <c r="BC152" s="114"/>
      <c r="BD152" s="114"/>
      <c r="BE152" s="114">
        <v>0</v>
      </c>
      <c r="BF152" s="114"/>
      <c r="BG152" s="114"/>
      <c r="BH152" s="114"/>
      <c r="BI152" s="114"/>
    </row>
    <row r="153" spans="1:61" s="98" customFormat="1" ht="30" customHeight="1" x14ac:dyDescent="0.2">
      <c r="A153" s="88">
        <v>4</v>
      </c>
      <c r="B153" s="89"/>
      <c r="C153" s="89"/>
      <c r="D153" s="113" t="s">
        <v>448</v>
      </c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3"/>
      <c r="Q153" s="36" t="s">
        <v>187</v>
      </c>
      <c r="R153" s="36"/>
      <c r="S153" s="36"/>
      <c r="T153" s="36"/>
      <c r="U153" s="36"/>
      <c r="V153" s="113" t="s">
        <v>318</v>
      </c>
      <c r="W153" s="92"/>
      <c r="X153" s="92"/>
      <c r="Y153" s="92"/>
      <c r="Z153" s="92"/>
      <c r="AA153" s="92"/>
      <c r="AB153" s="92"/>
      <c r="AC153" s="92"/>
      <c r="AD153" s="92"/>
      <c r="AE153" s="93"/>
      <c r="AF153" s="114">
        <v>0</v>
      </c>
      <c r="AG153" s="114"/>
      <c r="AH153" s="114"/>
      <c r="AI153" s="114"/>
      <c r="AJ153" s="114"/>
      <c r="AK153" s="114">
        <v>0</v>
      </c>
      <c r="AL153" s="114"/>
      <c r="AM153" s="114"/>
      <c r="AN153" s="114"/>
      <c r="AO153" s="114"/>
      <c r="AP153" s="114">
        <v>0</v>
      </c>
      <c r="AQ153" s="114"/>
      <c r="AR153" s="114"/>
      <c r="AS153" s="114"/>
      <c r="AT153" s="114"/>
      <c r="AU153" s="114">
        <v>0</v>
      </c>
      <c r="AV153" s="114"/>
      <c r="AW153" s="114"/>
      <c r="AX153" s="114"/>
      <c r="AY153" s="114"/>
      <c r="AZ153" s="114">
        <v>0</v>
      </c>
      <c r="BA153" s="114"/>
      <c r="BB153" s="114"/>
      <c r="BC153" s="114"/>
      <c r="BD153" s="114"/>
      <c r="BE153" s="114">
        <v>0</v>
      </c>
      <c r="BF153" s="114"/>
      <c r="BG153" s="114"/>
      <c r="BH153" s="114"/>
      <c r="BI153" s="114"/>
    </row>
    <row r="154" spans="1:61" s="6" customFormat="1" ht="14.25" x14ac:dyDescent="0.2">
      <c r="A154" s="86">
        <v>0</v>
      </c>
      <c r="B154" s="84"/>
      <c r="C154" s="84"/>
      <c r="D154" s="112" t="s">
        <v>206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1"/>
      <c r="Q154" s="110"/>
      <c r="R154" s="110"/>
      <c r="S154" s="110"/>
      <c r="T154" s="110"/>
      <c r="U154" s="110"/>
      <c r="V154" s="112"/>
      <c r="W154" s="100"/>
      <c r="X154" s="100"/>
      <c r="Y154" s="100"/>
      <c r="Z154" s="100"/>
      <c r="AA154" s="100"/>
      <c r="AB154" s="100"/>
      <c r="AC154" s="100"/>
      <c r="AD154" s="100"/>
      <c r="AE154" s="10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</row>
    <row r="155" spans="1:61" s="98" customFormat="1" ht="57" customHeight="1" x14ac:dyDescent="0.2">
      <c r="A155" s="88">
        <v>1</v>
      </c>
      <c r="B155" s="89"/>
      <c r="C155" s="89"/>
      <c r="D155" s="113" t="s">
        <v>427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3"/>
      <c r="Q155" s="36" t="s">
        <v>190</v>
      </c>
      <c r="R155" s="36"/>
      <c r="S155" s="36"/>
      <c r="T155" s="36"/>
      <c r="U155" s="36"/>
      <c r="V155" s="113" t="s">
        <v>428</v>
      </c>
      <c r="W155" s="92"/>
      <c r="X155" s="92"/>
      <c r="Y155" s="92"/>
      <c r="Z155" s="92"/>
      <c r="AA155" s="92"/>
      <c r="AB155" s="92"/>
      <c r="AC155" s="92"/>
      <c r="AD155" s="92"/>
      <c r="AE155" s="93"/>
      <c r="AF155" s="114">
        <v>37.5</v>
      </c>
      <c r="AG155" s="114"/>
      <c r="AH155" s="114"/>
      <c r="AI155" s="114"/>
      <c r="AJ155" s="114"/>
      <c r="AK155" s="114">
        <v>0</v>
      </c>
      <c r="AL155" s="114"/>
      <c r="AM155" s="114"/>
      <c r="AN155" s="114"/>
      <c r="AO155" s="114"/>
      <c r="AP155" s="114">
        <v>37.5</v>
      </c>
      <c r="AQ155" s="114"/>
      <c r="AR155" s="114"/>
      <c r="AS155" s="114"/>
      <c r="AT155" s="114"/>
      <c r="AU155" s="114">
        <v>39.700000000000003</v>
      </c>
      <c r="AV155" s="114"/>
      <c r="AW155" s="114"/>
      <c r="AX155" s="114"/>
      <c r="AY155" s="114"/>
      <c r="AZ155" s="114">
        <v>0</v>
      </c>
      <c r="BA155" s="114"/>
      <c r="BB155" s="114"/>
      <c r="BC155" s="114"/>
      <c r="BD155" s="114"/>
      <c r="BE155" s="114">
        <v>39.700000000000003</v>
      </c>
      <c r="BF155" s="114"/>
      <c r="BG155" s="114"/>
      <c r="BH155" s="114"/>
      <c r="BI155" s="114"/>
    </row>
    <row r="156" spans="1:61" s="98" customFormat="1" ht="120" customHeight="1" x14ac:dyDescent="0.2">
      <c r="A156" s="88">
        <v>2</v>
      </c>
      <c r="B156" s="89"/>
      <c r="C156" s="89"/>
      <c r="D156" s="113" t="s">
        <v>332</v>
      </c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3"/>
      <c r="Q156" s="36" t="s">
        <v>190</v>
      </c>
      <c r="R156" s="36"/>
      <c r="S156" s="36"/>
      <c r="T156" s="36"/>
      <c r="U156" s="36"/>
      <c r="V156" s="113" t="s">
        <v>333</v>
      </c>
      <c r="W156" s="92"/>
      <c r="X156" s="92"/>
      <c r="Y156" s="92"/>
      <c r="Z156" s="92"/>
      <c r="AA156" s="92"/>
      <c r="AB156" s="92"/>
      <c r="AC156" s="92"/>
      <c r="AD156" s="92"/>
      <c r="AE156" s="93"/>
      <c r="AF156" s="114">
        <v>2809.5</v>
      </c>
      <c r="AG156" s="114"/>
      <c r="AH156" s="114"/>
      <c r="AI156" s="114"/>
      <c r="AJ156" s="114"/>
      <c r="AK156" s="114">
        <v>0</v>
      </c>
      <c r="AL156" s="114"/>
      <c r="AM156" s="114"/>
      <c r="AN156" s="114"/>
      <c r="AO156" s="114"/>
      <c r="AP156" s="114">
        <v>2809.5</v>
      </c>
      <c r="AQ156" s="114"/>
      <c r="AR156" s="114"/>
      <c r="AS156" s="114"/>
      <c r="AT156" s="114"/>
      <c r="AU156" s="114">
        <v>2972.5</v>
      </c>
      <c r="AV156" s="114"/>
      <c r="AW156" s="114"/>
      <c r="AX156" s="114"/>
      <c r="AY156" s="114"/>
      <c r="AZ156" s="114">
        <v>0</v>
      </c>
      <c r="BA156" s="114"/>
      <c r="BB156" s="114"/>
      <c r="BC156" s="114"/>
      <c r="BD156" s="114"/>
      <c r="BE156" s="114">
        <v>2972.5</v>
      </c>
      <c r="BF156" s="114"/>
      <c r="BG156" s="114"/>
      <c r="BH156" s="114"/>
      <c r="BI156" s="114"/>
    </row>
    <row r="157" spans="1:61" s="98" customFormat="1" ht="120" customHeight="1" x14ac:dyDescent="0.2">
      <c r="A157" s="88">
        <v>3</v>
      </c>
      <c r="B157" s="89"/>
      <c r="C157" s="89"/>
      <c r="D157" s="113" t="s">
        <v>431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3"/>
      <c r="Q157" s="36" t="s">
        <v>190</v>
      </c>
      <c r="R157" s="36"/>
      <c r="S157" s="36"/>
      <c r="T157" s="36"/>
      <c r="U157" s="36"/>
      <c r="V157" s="113" t="s">
        <v>432</v>
      </c>
      <c r="W157" s="92"/>
      <c r="X157" s="92"/>
      <c r="Y157" s="92"/>
      <c r="Z157" s="92"/>
      <c r="AA157" s="92"/>
      <c r="AB157" s="92"/>
      <c r="AC157" s="92"/>
      <c r="AD157" s="92"/>
      <c r="AE157" s="93"/>
      <c r="AF157" s="114">
        <v>17334</v>
      </c>
      <c r="AG157" s="114"/>
      <c r="AH157" s="114"/>
      <c r="AI157" s="114"/>
      <c r="AJ157" s="114"/>
      <c r="AK157" s="114">
        <v>0</v>
      </c>
      <c r="AL157" s="114"/>
      <c r="AM157" s="114"/>
      <c r="AN157" s="114"/>
      <c r="AO157" s="114"/>
      <c r="AP157" s="114">
        <v>17334</v>
      </c>
      <c r="AQ157" s="114"/>
      <c r="AR157" s="114"/>
      <c r="AS157" s="114"/>
      <c r="AT157" s="114"/>
      <c r="AU157" s="114">
        <v>18339.3</v>
      </c>
      <c r="AV157" s="114"/>
      <c r="AW157" s="114"/>
      <c r="AX157" s="114"/>
      <c r="AY157" s="114"/>
      <c r="AZ157" s="114">
        <v>0</v>
      </c>
      <c r="BA157" s="114"/>
      <c r="BB157" s="114"/>
      <c r="BC157" s="114"/>
      <c r="BD157" s="114"/>
      <c r="BE157" s="114">
        <v>18339.3</v>
      </c>
      <c r="BF157" s="114"/>
      <c r="BG157" s="114"/>
      <c r="BH157" s="114"/>
      <c r="BI157" s="114"/>
    </row>
    <row r="158" spans="1:61" s="98" customFormat="1" ht="60" customHeight="1" x14ac:dyDescent="0.2">
      <c r="A158" s="88">
        <v>4</v>
      </c>
      <c r="B158" s="89"/>
      <c r="C158" s="89"/>
      <c r="D158" s="113" t="s">
        <v>449</v>
      </c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3"/>
      <c r="Q158" s="36" t="s">
        <v>190</v>
      </c>
      <c r="R158" s="36"/>
      <c r="S158" s="36"/>
      <c r="T158" s="36"/>
      <c r="U158" s="36"/>
      <c r="V158" s="113" t="s">
        <v>450</v>
      </c>
      <c r="W158" s="92"/>
      <c r="X158" s="92"/>
      <c r="Y158" s="92"/>
      <c r="Z158" s="92"/>
      <c r="AA158" s="92"/>
      <c r="AB158" s="92"/>
      <c r="AC158" s="92"/>
      <c r="AD158" s="92"/>
      <c r="AE158" s="93"/>
      <c r="AF158" s="114">
        <v>0</v>
      </c>
      <c r="AG158" s="114"/>
      <c r="AH158" s="114"/>
      <c r="AI158" s="114"/>
      <c r="AJ158" s="114"/>
      <c r="AK158" s="114">
        <v>0</v>
      </c>
      <c r="AL158" s="114"/>
      <c r="AM158" s="114"/>
      <c r="AN158" s="114"/>
      <c r="AO158" s="114"/>
      <c r="AP158" s="114">
        <v>0</v>
      </c>
      <c r="AQ158" s="114"/>
      <c r="AR158" s="114"/>
      <c r="AS158" s="114"/>
      <c r="AT158" s="114"/>
      <c r="AU158" s="114">
        <v>0</v>
      </c>
      <c r="AV158" s="114"/>
      <c r="AW158" s="114"/>
      <c r="AX158" s="114"/>
      <c r="AY158" s="114"/>
      <c r="AZ158" s="114">
        <v>0</v>
      </c>
      <c r="BA158" s="114"/>
      <c r="BB158" s="114"/>
      <c r="BC158" s="114"/>
      <c r="BD158" s="114"/>
      <c r="BE158" s="114">
        <v>0</v>
      </c>
      <c r="BF158" s="114"/>
      <c r="BG158" s="114"/>
      <c r="BH158" s="114"/>
      <c r="BI158" s="114"/>
    </row>
    <row r="159" spans="1:61" s="6" customFormat="1" ht="14.25" x14ac:dyDescent="0.2">
      <c r="A159" s="86">
        <v>0</v>
      </c>
      <c r="B159" s="84"/>
      <c r="C159" s="84"/>
      <c r="D159" s="112" t="s">
        <v>336</v>
      </c>
      <c r="E159" s="100"/>
      <c r="F159" s="100"/>
      <c r="G159" s="100"/>
      <c r="H159" s="100"/>
      <c r="I159" s="100"/>
      <c r="J159" s="100"/>
      <c r="K159" s="100"/>
      <c r="L159" s="100"/>
      <c r="M159" s="100"/>
      <c r="N159" s="100"/>
      <c r="O159" s="100"/>
      <c r="P159" s="101"/>
      <c r="Q159" s="110"/>
      <c r="R159" s="110"/>
      <c r="S159" s="110"/>
      <c r="T159" s="110"/>
      <c r="U159" s="110"/>
      <c r="V159" s="112"/>
      <c r="W159" s="100"/>
      <c r="X159" s="100"/>
      <c r="Y159" s="100"/>
      <c r="Z159" s="100"/>
      <c r="AA159" s="100"/>
      <c r="AB159" s="100"/>
      <c r="AC159" s="100"/>
      <c r="AD159" s="100"/>
      <c r="AE159" s="101"/>
      <c r="AF159" s="111"/>
      <c r="AG159" s="111"/>
      <c r="AH159" s="111"/>
      <c r="AI159" s="111"/>
      <c r="AJ159" s="111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  <c r="AW159" s="111"/>
      <c r="AX159" s="111"/>
      <c r="AY159" s="111"/>
      <c r="AZ159" s="111"/>
      <c r="BA159" s="111"/>
      <c r="BB159" s="111"/>
      <c r="BC159" s="111"/>
      <c r="BD159" s="111"/>
      <c r="BE159" s="111"/>
      <c r="BF159" s="111"/>
      <c r="BG159" s="111"/>
      <c r="BH159" s="111"/>
      <c r="BI159" s="111"/>
    </row>
    <row r="160" spans="1:61" s="98" customFormat="1" ht="28.5" customHeight="1" x14ac:dyDescent="0.2">
      <c r="A160" s="88">
        <v>1</v>
      </c>
      <c r="B160" s="89"/>
      <c r="C160" s="89"/>
      <c r="D160" s="113" t="s">
        <v>435</v>
      </c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3"/>
      <c r="Q160" s="36" t="s">
        <v>338</v>
      </c>
      <c r="R160" s="36"/>
      <c r="S160" s="36"/>
      <c r="T160" s="36"/>
      <c r="U160" s="36"/>
      <c r="V160" s="113" t="s">
        <v>212</v>
      </c>
      <c r="W160" s="92"/>
      <c r="X160" s="92"/>
      <c r="Y160" s="92"/>
      <c r="Z160" s="92"/>
      <c r="AA160" s="92"/>
      <c r="AB160" s="92"/>
      <c r="AC160" s="92"/>
      <c r="AD160" s="92"/>
      <c r="AE160" s="93"/>
      <c r="AF160" s="114">
        <v>100</v>
      </c>
      <c r="AG160" s="114"/>
      <c r="AH160" s="114"/>
      <c r="AI160" s="114"/>
      <c r="AJ160" s="114"/>
      <c r="AK160" s="114">
        <v>0</v>
      </c>
      <c r="AL160" s="114"/>
      <c r="AM160" s="114"/>
      <c r="AN160" s="114"/>
      <c r="AO160" s="114"/>
      <c r="AP160" s="114">
        <v>100</v>
      </c>
      <c r="AQ160" s="114"/>
      <c r="AR160" s="114"/>
      <c r="AS160" s="114"/>
      <c r="AT160" s="114"/>
      <c r="AU160" s="114">
        <v>100</v>
      </c>
      <c r="AV160" s="114"/>
      <c r="AW160" s="114"/>
      <c r="AX160" s="114"/>
      <c r="AY160" s="114"/>
      <c r="AZ160" s="114">
        <v>0</v>
      </c>
      <c r="BA160" s="114"/>
      <c r="BB160" s="114"/>
      <c r="BC160" s="114"/>
      <c r="BD160" s="114"/>
      <c r="BE160" s="114">
        <v>100</v>
      </c>
      <c r="BF160" s="114"/>
      <c r="BG160" s="114"/>
      <c r="BH160" s="114"/>
      <c r="BI160" s="114"/>
    </row>
    <row r="162" spans="1:79" ht="14.25" customHeight="1" x14ac:dyDescent="0.2">
      <c r="A162" s="42" t="s">
        <v>124</v>
      </c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</row>
    <row r="163" spans="1:79" ht="15" customHeight="1" x14ac:dyDescent="0.2">
      <c r="A163" s="53" t="s">
        <v>250</v>
      </c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3"/>
      <c r="BQ163" s="53"/>
      <c r="BR163" s="53"/>
    </row>
    <row r="164" spans="1:79" ht="12.95" customHeight="1" x14ac:dyDescent="0.2">
      <c r="A164" s="60" t="s">
        <v>19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2"/>
      <c r="U164" s="36" t="s">
        <v>251</v>
      </c>
      <c r="V164" s="36"/>
      <c r="W164" s="36"/>
      <c r="X164" s="36"/>
      <c r="Y164" s="36"/>
      <c r="Z164" s="36"/>
      <c r="AA164" s="36"/>
      <c r="AB164" s="36"/>
      <c r="AC164" s="36"/>
      <c r="AD164" s="36"/>
      <c r="AE164" s="36" t="s">
        <v>254</v>
      </c>
      <c r="AF164" s="36"/>
      <c r="AG164" s="36"/>
      <c r="AH164" s="36"/>
      <c r="AI164" s="36"/>
      <c r="AJ164" s="36"/>
      <c r="AK164" s="36"/>
      <c r="AL164" s="36"/>
      <c r="AM164" s="36"/>
      <c r="AN164" s="36"/>
      <c r="AO164" s="36" t="s">
        <v>262</v>
      </c>
      <c r="AP164" s="36"/>
      <c r="AQ164" s="36"/>
      <c r="AR164" s="36"/>
      <c r="AS164" s="36"/>
      <c r="AT164" s="36"/>
      <c r="AU164" s="36"/>
      <c r="AV164" s="36"/>
      <c r="AW164" s="36"/>
      <c r="AX164" s="36"/>
      <c r="AY164" s="36" t="s">
        <v>272</v>
      </c>
      <c r="AZ164" s="36"/>
      <c r="BA164" s="36"/>
      <c r="BB164" s="36"/>
      <c r="BC164" s="36"/>
      <c r="BD164" s="36"/>
      <c r="BE164" s="36"/>
      <c r="BF164" s="36"/>
      <c r="BG164" s="36"/>
      <c r="BH164" s="36"/>
      <c r="BI164" s="36" t="s">
        <v>277</v>
      </c>
      <c r="BJ164" s="36"/>
      <c r="BK164" s="36"/>
      <c r="BL164" s="36"/>
      <c r="BM164" s="36"/>
      <c r="BN164" s="36"/>
      <c r="BO164" s="36"/>
      <c r="BP164" s="36"/>
      <c r="BQ164" s="36"/>
      <c r="BR164" s="36"/>
    </row>
    <row r="165" spans="1:79" ht="30" customHeight="1" x14ac:dyDescent="0.2">
      <c r="A165" s="63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5"/>
      <c r="U165" s="36" t="s">
        <v>4</v>
      </c>
      <c r="V165" s="36"/>
      <c r="W165" s="36"/>
      <c r="X165" s="36"/>
      <c r="Y165" s="36"/>
      <c r="Z165" s="36" t="s">
        <v>3</v>
      </c>
      <c r="AA165" s="36"/>
      <c r="AB165" s="36"/>
      <c r="AC165" s="36"/>
      <c r="AD165" s="36"/>
      <c r="AE165" s="36" t="s">
        <v>4</v>
      </c>
      <c r="AF165" s="36"/>
      <c r="AG165" s="36"/>
      <c r="AH165" s="36"/>
      <c r="AI165" s="36"/>
      <c r="AJ165" s="36" t="s">
        <v>3</v>
      </c>
      <c r="AK165" s="36"/>
      <c r="AL165" s="36"/>
      <c r="AM165" s="36"/>
      <c r="AN165" s="36"/>
      <c r="AO165" s="36" t="s">
        <v>4</v>
      </c>
      <c r="AP165" s="36"/>
      <c r="AQ165" s="36"/>
      <c r="AR165" s="36"/>
      <c r="AS165" s="36"/>
      <c r="AT165" s="36" t="s">
        <v>3</v>
      </c>
      <c r="AU165" s="36"/>
      <c r="AV165" s="36"/>
      <c r="AW165" s="36"/>
      <c r="AX165" s="36"/>
      <c r="AY165" s="36" t="s">
        <v>4</v>
      </c>
      <c r="AZ165" s="36"/>
      <c r="BA165" s="36"/>
      <c r="BB165" s="36"/>
      <c r="BC165" s="36"/>
      <c r="BD165" s="36" t="s">
        <v>3</v>
      </c>
      <c r="BE165" s="36"/>
      <c r="BF165" s="36"/>
      <c r="BG165" s="36"/>
      <c r="BH165" s="36"/>
      <c r="BI165" s="36" t="s">
        <v>4</v>
      </c>
      <c r="BJ165" s="36"/>
      <c r="BK165" s="36"/>
      <c r="BL165" s="36"/>
      <c r="BM165" s="36"/>
      <c r="BN165" s="36" t="s">
        <v>3</v>
      </c>
      <c r="BO165" s="36"/>
      <c r="BP165" s="36"/>
      <c r="BQ165" s="36"/>
      <c r="BR165" s="36"/>
    </row>
    <row r="166" spans="1:79" ht="15" customHeight="1" x14ac:dyDescent="0.2">
      <c r="A166" s="30">
        <v>1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2"/>
      <c r="U166" s="36">
        <v>2</v>
      </c>
      <c r="V166" s="36"/>
      <c r="W166" s="36"/>
      <c r="X166" s="36"/>
      <c r="Y166" s="36"/>
      <c r="Z166" s="36">
        <v>3</v>
      </c>
      <c r="AA166" s="36"/>
      <c r="AB166" s="36"/>
      <c r="AC166" s="36"/>
      <c r="AD166" s="36"/>
      <c r="AE166" s="36">
        <v>4</v>
      </c>
      <c r="AF166" s="36"/>
      <c r="AG166" s="36"/>
      <c r="AH166" s="36"/>
      <c r="AI166" s="36"/>
      <c r="AJ166" s="36">
        <v>5</v>
      </c>
      <c r="AK166" s="36"/>
      <c r="AL166" s="36"/>
      <c r="AM166" s="36"/>
      <c r="AN166" s="36"/>
      <c r="AO166" s="36">
        <v>6</v>
      </c>
      <c r="AP166" s="36"/>
      <c r="AQ166" s="36"/>
      <c r="AR166" s="36"/>
      <c r="AS166" s="36"/>
      <c r="AT166" s="36">
        <v>7</v>
      </c>
      <c r="AU166" s="36"/>
      <c r="AV166" s="36"/>
      <c r="AW166" s="36"/>
      <c r="AX166" s="36"/>
      <c r="AY166" s="36">
        <v>8</v>
      </c>
      <c r="AZ166" s="36"/>
      <c r="BA166" s="36"/>
      <c r="BB166" s="36"/>
      <c r="BC166" s="36"/>
      <c r="BD166" s="36">
        <v>9</v>
      </c>
      <c r="BE166" s="36"/>
      <c r="BF166" s="36"/>
      <c r="BG166" s="36"/>
      <c r="BH166" s="36"/>
      <c r="BI166" s="36">
        <v>10</v>
      </c>
      <c r="BJ166" s="36"/>
      <c r="BK166" s="36"/>
      <c r="BL166" s="36"/>
      <c r="BM166" s="36"/>
      <c r="BN166" s="36">
        <v>11</v>
      </c>
      <c r="BO166" s="36"/>
      <c r="BP166" s="36"/>
      <c r="BQ166" s="36"/>
      <c r="BR166" s="36"/>
    </row>
    <row r="167" spans="1:79" s="1" customFormat="1" ht="15.75" hidden="1" customHeight="1" x14ac:dyDescent="0.2">
      <c r="A167" s="33" t="s">
        <v>57</v>
      </c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5"/>
      <c r="U167" s="38" t="s">
        <v>65</v>
      </c>
      <c r="V167" s="38"/>
      <c r="W167" s="38"/>
      <c r="X167" s="38"/>
      <c r="Y167" s="38"/>
      <c r="Z167" s="37" t="s">
        <v>66</v>
      </c>
      <c r="AA167" s="37"/>
      <c r="AB167" s="37"/>
      <c r="AC167" s="37"/>
      <c r="AD167" s="37"/>
      <c r="AE167" s="38" t="s">
        <v>67</v>
      </c>
      <c r="AF167" s="38"/>
      <c r="AG167" s="38"/>
      <c r="AH167" s="38"/>
      <c r="AI167" s="38"/>
      <c r="AJ167" s="37" t="s">
        <v>68</v>
      </c>
      <c r="AK167" s="37"/>
      <c r="AL167" s="37"/>
      <c r="AM167" s="37"/>
      <c r="AN167" s="37"/>
      <c r="AO167" s="38" t="s">
        <v>58</v>
      </c>
      <c r="AP167" s="38"/>
      <c r="AQ167" s="38"/>
      <c r="AR167" s="38"/>
      <c r="AS167" s="38"/>
      <c r="AT167" s="37" t="s">
        <v>59</v>
      </c>
      <c r="AU167" s="37"/>
      <c r="AV167" s="37"/>
      <c r="AW167" s="37"/>
      <c r="AX167" s="37"/>
      <c r="AY167" s="38" t="s">
        <v>60</v>
      </c>
      <c r="AZ167" s="38"/>
      <c r="BA167" s="38"/>
      <c r="BB167" s="38"/>
      <c r="BC167" s="38"/>
      <c r="BD167" s="37" t="s">
        <v>61</v>
      </c>
      <c r="BE167" s="37"/>
      <c r="BF167" s="37"/>
      <c r="BG167" s="37"/>
      <c r="BH167" s="37"/>
      <c r="BI167" s="38" t="s">
        <v>62</v>
      </c>
      <c r="BJ167" s="38"/>
      <c r="BK167" s="38"/>
      <c r="BL167" s="38"/>
      <c r="BM167" s="38"/>
      <c r="BN167" s="37" t="s">
        <v>63</v>
      </c>
      <c r="BO167" s="37"/>
      <c r="BP167" s="37"/>
      <c r="BQ167" s="37"/>
      <c r="BR167" s="37"/>
      <c r="CA167" t="s">
        <v>41</v>
      </c>
    </row>
    <row r="168" spans="1:79" s="6" customFormat="1" ht="12.75" customHeight="1" x14ac:dyDescent="0.2">
      <c r="A168" s="86" t="s">
        <v>147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CA168" s="6" t="s">
        <v>42</v>
      </c>
    </row>
    <row r="169" spans="1:79" s="98" customFormat="1" ht="38.25" customHeight="1" x14ac:dyDescent="0.2">
      <c r="A169" s="91" t="s">
        <v>232</v>
      </c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3"/>
      <c r="U169" s="116" t="s">
        <v>173</v>
      </c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 t="s">
        <v>173</v>
      </c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 t="s">
        <v>173</v>
      </c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 t="s">
        <v>173</v>
      </c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 t="s">
        <v>173</v>
      </c>
      <c r="BJ169" s="116"/>
      <c r="BK169" s="116"/>
      <c r="BL169" s="116"/>
      <c r="BM169" s="116"/>
      <c r="BN169" s="116"/>
      <c r="BO169" s="116"/>
      <c r="BP169" s="116"/>
      <c r="BQ169" s="116"/>
      <c r="BR169" s="116"/>
    </row>
    <row r="172" spans="1:79" ht="14.25" customHeight="1" x14ac:dyDescent="0.2">
      <c r="A172" s="42" t="s">
        <v>125</v>
      </c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</row>
    <row r="173" spans="1:79" ht="15" customHeight="1" x14ac:dyDescent="0.2">
      <c r="A173" s="60" t="s">
        <v>6</v>
      </c>
      <c r="B173" s="61"/>
      <c r="C173" s="61"/>
      <c r="D173" s="60" t="s">
        <v>10</v>
      </c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2"/>
      <c r="W173" s="36" t="s">
        <v>251</v>
      </c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 t="s">
        <v>255</v>
      </c>
      <c r="AJ173" s="36"/>
      <c r="AK173" s="36"/>
      <c r="AL173" s="36"/>
      <c r="AM173" s="36"/>
      <c r="AN173" s="36"/>
      <c r="AO173" s="36"/>
      <c r="AP173" s="36"/>
      <c r="AQ173" s="36"/>
      <c r="AR173" s="36"/>
      <c r="AS173" s="36"/>
      <c r="AT173" s="36"/>
      <c r="AU173" s="36" t="s">
        <v>267</v>
      </c>
      <c r="AV173" s="36"/>
      <c r="AW173" s="36"/>
      <c r="AX173" s="36"/>
      <c r="AY173" s="36"/>
      <c r="AZ173" s="36"/>
      <c r="BA173" s="36" t="s">
        <v>273</v>
      </c>
      <c r="BB173" s="36"/>
      <c r="BC173" s="36"/>
      <c r="BD173" s="36"/>
      <c r="BE173" s="36"/>
      <c r="BF173" s="36"/>
      <c r="BG173" s="36" t="s">
        <v>282</v>
      </c>
      <c r="BH173" s="36"/>
      <c r="BI173" s="36"/>
      <c r="BJ173" s="36"/>
      <c r="BK173" s="36"/>
      <c r="BL173" s="36"/>
    </row>
    <row r="174" spans="1:79" ht="15" customHeight="1" x14ac:dyDescent="0.2">
      <c r="A174" s="76"/>
      <c r="B174" s="77"/>
      <c r="C174" s="77"/>
      <c r="D174" s="76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8"/>
      <c r="W174" s="36" t="s">
        <v>4</v>
      </c>
      <c r="X174" s="36"/>
      <c r="Y174" s="36"/>
      <c r="Z174" s="36"/>
      <c r="AA174" s="36"/>
      <c r="AB174" s="36"/>
      <c r="AC174" s="36" t="s">
        <v>3</v>
      </c>
      <c r="AD174" s="36"/>
      <c r="AE174" s="36"/>
      <c r="AF174" s="36"/>
      <c r="AG174" s="36"/>
      <c r="AH174" s="36"/>
      <c r="AI174" s="36" t="s">
        <v>4</v>
      </c>
      <c r="AJ174" s="36"/>
      <c r="AK174" s="36"/>
      <c r="AL174" s="36"/>
      <c r="AM174" s="36"/>
      <c r="AN174" s="36"/>
      <c r="AO174" s="36" t="s">
        <v>3</v>
      </c>
      <c r="AP174" s="36"/>
      <c r="AQ174" s="36"/>
      <c r="AR174" s="36"/>
      <c r="AS174" s="36"/>
      <c r="AT174" s="36"/>
      <c r="AU174" s="49" t="s">
        <v>4</v>
      </c>
      <c r="AV174" s="49"/>
      <c r="AW174" s="49"/>
      <c r="AX174" s="49" t="s">
        <v>3</v>
      </c>
      <c r="AY174" s="49"/>
      <c r="AZ174" s="49"/>
      <c r="BA174" s="49" t="s">
        <v>4</v>
      </c>
      <c r="BB174" s="49"/>
      <c r="BC174" s="49"/>
      <c r="BD174" s="49" t="s">
        <v>3</v>
      </c>
      <c r="BE174" s="49"/>
      <c r="BF174" s="49"/>
      <c r="BG174" s="49" t="s">
        <v>4</v>
      </c>
      <c r="BH174" s="49"/>
      <c r="BI174" s="49"/>
      <c r="BJ174" s="49" t="s">
        <v>3</v>
      </c>
      <c r="BK174" s="49"/>
      <c r="BL174" s="49"/>
    </row>
    <row r="175" spans="1:79" ht="57" customHeight="1" x14ac:dyDescent="0.2">
      <c r="A175" s="63"/>
      <c r="B175" s="64"/>
      <c r="C175" s="64"/>
      <c r="D175" s="63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5"/>
      <c r="W175" s="36" t="s">
        <v>12</v>
      </c>
      <c r="X175" s="36"/>
      <c r="Y175" s="36"/>
      <c r="Z175" s="36" t="s">
        <v>11</v>
      </c>
      <c r="AA175" s="36"/>
      <c r="AB175" s="36"/>
      <c r="AC175" s="36" t="s">
        <v>12</v>
      </c>
      <c r="AD175" s="36"/>
      <c r="AE175" s="36"/>
      <c r="AF175" s="36" t="s">
        <v>11</v>
      </c>
      <c r="AG175" s="36"/>
      <c r="AH175" s="36"/>
      <c r="AI175" s="36" t="s">
        <v>12</v>
      </c>
      <c r="AJ175" s="36"/>
      <c r="AK175" s="36"/>
      <c r="AL175" s="36" t="s">
        <v>11</v>
      </c>
      <c r="AM175" s="36"/>
      <c r="AN175" s="36"/>
      <c r="AO175" s="36" t="s">
        <v>12</v>
      </c>
      <c r="AP175" s="36"/>
      <c r="AQ175" s="36"/>
      <c r="AR175" s="36" t="s">
        <v>11</v>
      </c>
      <c r="AS175" s="36"/>
      <c r="AT175" s="36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</row>
    <row r="176" spans="1:79" ht="15" customHeight="1" x14ac:dyDescent="0.2">
      <c r="A176" s="30">
        <v>1</v>
      </c>
      <c r="B176" s="31"/>
      <c r="C176" s="31"/>
      <c r="D176" s="30">
        <v>2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2"/>
      <c r="W176" s="36">
        <v>3</v>
      </c>
      <c r="X176" s="36"/>
      <c r="Y176" s="36"/>
      <c r="Z176" s="36">
        <v>4</v>
      </c>
      <c r="AA176" s="36"/>
      <c r="AB176" s="36"/>
      <c r="AC176" s="36">
        <v>5</v>
      </c>
      <c r="AD176" s="36"/>
      <c r="AE176" s="36"/>
      <c r="AF176" s="36">
        <v>6</v>
      </c>
      <c r="AG176" s="36"/>
      <c r="AH176" s="36"/>
      <c r="AI176" s="36">
        <v>7</v>
      </c>
      <c r="AJ176" s="36"/>
      <c r="AK176" s="36"/>
      <c r="AL176" s="36">
        <v>8</v>
      </c>
      <c r="AM176" s="36"/>
      <c r="AN176" s="36"/>
      <c r="AO176" s="36">
        <v>9</v>
      </c>
      <c r="AP176" s="36"/>
      <c r="AQ176" s="36"/>
      <c r="AR176" s="36">
        <v>10</v>
      </c>
      <c r="AS176" s="36"/>
      <c r="AT176" s="36"/>
      <c r="AU176" s="36">
        <v>11</v>
      </c>
      <c r="AV176" s="36"/>
      <c r="AW176" s="36"/>
      <c r="AX176" s="36">
        <v>12</v>
      </c>
      <c r="AY176" s="36"/>
      <c r="AZ176" s="36"/>
      <c r="BA176" s="36">
        <v>13</v>
      </c>
      <c r="BB176" s="36"/>
      <c r="BC176" s="36"/>
      <c r="BD176" s="36">
        <v>14</v>
      </c>
      <c r="BE176" s="36"/>
      <c r="BF176" s="36"/>
      <c r="BG176" s="36">
        <v>15</v>
      </c>
      <c r="BH176" s="36"/>
      <c r="BI176" s="36"/>
      <c r="BJ176" s="36">
        <v>16</v>
      </c>
      <c r="BK176" s="36"/>
      <c r="BL176" s="36"/>
    </row>
    <row r="177" spans="1:79" s="1" customFormat="1" ht="12.75" hidden="1" customHeight="1" x14ac:dyDescent="0.2">
      <c r="A177" s="33" t="s">
        <v>69</v>
      </c>
      <c r="B177" s="34"/>
      <c r="C177" s="34"/>
      <c r="D177" s="33" t="s">
        <v>57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8" t="s">
        <v>72</v>
      </c>
      <c r="X177" s="38"/>
      <c r="Y177" s="38"/>
      <c r="Z177" s="38" t="s">
        <v>73</v>
      </c>
      <c r="AA177" s="38"/>
      <c r="AB177" s="38"/>
      <c r="AC177" s="37" t="s">
        <v>74</v>
      </c>
      <c r="AD177" s="37"/>
      <c r="AE177" s="37"/>
      <c r="AF177" s="37" t="s">
        <v>75</v>
      </c>
      <c r="AG177" s="37"/>
      <c r="AH177" s="37"/>
      <c r="AI177" s="38" t="s">
        <v>76</v>
      </c>
      <c r="AJ177" s="38"/>
      <c r="AK177" s="38"/>
      <c r="AL177" s="38" t="s">
        <v>77</v>
      </c>
      <c r="AM177" s="38"/>
      <c r="AN177" s="38"/>
      <c r="AO177" s="37" t="s">
        <v>104</v>
      </c>
      <c r="AP177" s="37"/>
      <c r="AQ177" s="37"/>
      <c r="AR177" s="37" t="s">
        <v>78</v>
      </c>
      <c r="AS177" s="37"/>
      <c r="AT177" s="37"/>
      <c r="AU177" s="38" t="s">
        <v>105</v>
      </c>
      <c r="AV177" s="38"/>
      <c r="AW177" s="38"/>
      <c r="AX177" s="37" t="s">
        <v>106</v>
      </c>
      <c r="AY177" s="37"/>
      <c r="AZ177" s="37"/>
      <c r="BA177" s="38" t="s">
        <v>107</v>
      </c>
      <c r="BB177" s="38"/>
      <c r="BC177" s="38"/>
      <c r="BD177" s="37" t="s">
        <v>108</v>
      </c>
      <c r="BE177" s="37"/>
      <c r="BF177" s="37"/>
      <c r="BG177" s="38" t="s">
        <v>109</v>
      </c>
      <c r="BH177" s="38"/>
      <c r="BI177" s="38"/>
      <c r="BJ177" s="37" t="s">
        <v>110</v>
      </c>
      <c r="BK177" s="37"/>
      <c r="BL177" s="37"/>
      <c r="CA177" s="1" t="s">
        <v>103</v>
      </c>
    </row>
    <row r="178" spans="1:79" s="6" customFormat="1" ht="12.75" customHeight="1" x14ac:dyDescent="0.2">
      <c r="A178" s="86">
        <v>1</v>
      </c>
      <c r="B178" s="84"/>
      <c r="C178" s="84"/>
      <c r="D178" s="99" t="s">
        <v>234</v>
      </c>
      <c r="E178" s="100"/>
      <c r="F178" s="100"/>
      <c r="G178" s="100"/>
      <c r="H178" s="100"/>
      <c r="I178" s="100"/>
      <c r="J178" s="100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10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1"/>
      <c r="BJ178" s="111"/>
      <c r="BK178" s="111"/>
      <c r="BL178" s="111"/>
      <c r="CA178" s="6" t="s">
        <v>43</v>
      </c>
    </row>
    <row r="179" spans="1:79" s="98" customFormat="1" ht="25.5" customHeight="1" x14ac:dyDescent="0.2">
      <c r="A179" s="88">
        <v>2</v>
      </c>
      <c r="B179" s="89"/>
      <c r="C179" s="89"/>
      <c r="D179" s="91" t="s">
        <v>235</v>
      </c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3"/>
      <c r="W179" s="114" t="s">
        <v>173</v>
      </c>
      <c r="X179" s="114"/>
      <c r="Y179" s="114"/>
      <c r="Z179" s="114" t="s">
        <v>173</v>
      </c>
      <c r="AA179" s="114"/>
      <c r="AB179" s="114"/>
      <c r="AC179" s="114"/>
      <c r="AD179" s="114"/>
      <c r="AE179" s="114"/>
      <c r="AF179" s="114"/>
      <c r="AG179" s="114"/>
      <c r="AH179" s="114"/>
      <c r="AI179" s="114" t="s">
        <v>173</v>
      </c>
      <c r="AJ179" s="114"/>
      <c r="AK179" s="114"/>
      <c r="AL179" s="114" t="s">
        <v>173</v>
      </c>
      <c r="AM179" s="114"/>
      <c r="AN179" s="114"/>
      <c r="AO179" s="114"/>
      <c r="AP179" s="114"/>
      <c r="AQ179" s="114"/>
      <c r="AR179" s="114"/>
      <c r="AS179" s="114"/>
      <c r="AT179" s="114"/>
      <c r="AU179" s="114" t="s">
        <v>173</v>
      </c>
      <c r="AV179" s="114"/>
      <c r="AW179" s="114"/>
      <c r="AX179" s="114"/>
      <c r="AY179" s="114"/>
      <c r="AZ179" s="114"/>
      <c r="BA179" s="114" t="s">
        <v>173</v>
      </c>
      <c r="BB179" s="114"/>
      <c r="BC179" s="114"/>
      <c r="BD179" s="114"/>
      <c r="BE179" s="114"/>
      <c r="BF179" s="114"/>
      <c r="BG179" s="114" t="s">
        <v>173</v>
      </c>
      <c r="BH179" s="114"/>
      <c r="BI179" s="114"/>
      <c r="BJ179" s="114"/>
      <c r="BK179" s="114"/>
      <c r="BL179" s="114"/>
    </row>
    <row r="182" spans="1:79" ht="14.25" customHeight="1" x14ac:dyDescent="0.2">
      <c r="A182" s="42" t="s">
        <v>153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</row>
    <row r="183" spans="1:79" ht="14.25" customHeight="1" x14ac:dyDescent="0.2">
      <c r="A183" s="42" t="s">
        <v>268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</row>
    <row r="184" spans="1:79" ht="15" customHeight="1" x14ac:dyDescent="0.2">
      <c r="A184" s="40" t="s">
        <v>250</v>
      </c>
      <c r="B184" s="40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</row>
    <row r="185" spans="1:79" ht="15" customHeight="1" x14ac:dyDescent="0.2">
      <c r="A185" s="36" t="s">
        <v>6</v>
      </c>
      <c r="B185" s="36"/>
      <c r="C185" s="36"/>
      <c r="D185" s="36"/>
      <c r="E185" s="36"/>
      <c r="F185" s="36"/>
      <c r="G185" s="36" t="s">
        <v>126</v>
      </c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 t="s">
        <v>13</v>
      </c>
      <c r="U185" s="36"/>
      <c r="V185" s="36"/>
      <c r="W185" s="36"/>
      <c r="X185" s="36"/>
      <c r="Y185" s="36"/>
      <c r="Z185" s="36"/>
      <c r="AA185" s="30" t="s">
        <v>251</v>
      </c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5"/>
      <c r="AP185" s="30" t="s">
        <v>254</v>
      </c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2"/>
      <c r="BE185" s="30" t="s">
        <v>262</v>
      </c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2"/>
    </row>
    <row r="186" spans="1:79" ht="32.1" customHeight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 t="s">
        <v>4</v>
      </c>
      <c r="AB186" s="36"/>
      <c r="AC186" s="36"/>
      <c r="AD186" s="36"/>
      <c r="AE186" s="36"/>
      <c r="AF186" s="36" t="s">
        <v>3</v>
      </c>
      <c r="AG186" s="36"/>
      <c r="AH186" s="36"/>
      <c r="AI186" s="36"/>
      <c r="AJ186" s="36"/>
      <c r="AK186" s="36" t="s">
        <v>89</v>
      </c>
      <c r="AL186" s="36"/>
      <c r="AM186" s="36"/>
      <c r="AN186" s="36"/>
      <c r="AO186" s="36"/>
      <c r="AP186" s="36" t="s">
        <v>4</v>
      </c>
      <c r="AQ186" s="36"/>
      <c r="AR186" s="36"/>
      <c r="AS186" s="36"/>
      <c r="AT186" s="36"/>
      <c r="AU186" s="36" t="s">
        <v>3</v>
      </c>
      <c r="AV186" s="36"/>
      <c r="AW186" s="36"/>
      <c r="AX186" s="36"/>
      <c r="AY186" s="36"/>
      <c r="AZ186" s="36" t="s">
        <v>96</v>
      </c>
      <c r="BA186" s="36"/>
      <c r="BB186" s="36"/>
      <c r="BC186" s="36"/>
      <c r="BD186" s="36"/>
      <c r="BE186" s="36" t="s">
        <v>4</v>
      </c>
      <c r="BF186" s="36"/>
      <c r="BG186" s="36"/>
      <c r="BH186" s="36"/>
      <c r="BI186" s="36"/>
      <c r="BJ186" s="36" t="s">
        <v>3</v>
      </c>
      <c r="BK186" s="36"/>
      <c r="BL186" s="36"/>
      <c r="BM186" s="36"/>
      <c r="BN186" s="36"/>
      <c r="BO186" s="36" t="s">
        <v>127</v>
      </c>
      <c r="BP186" s="36"/>
      <c r="BQ186" s="36"/>
      <c r="BR186" s="36"/>
      <c r="BS186" s="36"/>
    </row>
    <row r="187" spans="1:79" ht="15" customHeight="1" x14ac:dyDescent="0.2">
      <c r="A187" s="36">
        <v>1</v>
      </c>
      <c r="B187" s="36"/>
      <c r="C187" s="36"/>
      <c r="D187" s="36"/>
      <c r="E187" s="36"/>
      <c r="F187" s="36"/>
      <c r="G187" s="36">
        <v>2</v>
      </c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>
        <v>3</v>
      </c>
      <c r="U187" s="36"/>
      <c r="V187" s="36"/>
      <c r="W187" s="36"/>
      <c r="X187" s="36"/>
      <c r="Y187" s="36"/>
      <c r="Z187" s="36"/>
      <c r="AA187" s="36">
        <v>4</v>
      </c>
      <c r="AB187" s="36"/>
      <c r="AC187" s="36"/>
      <c r="AD187" s="36"/>
      <c r="AE187" s="36"/>
      <c r="AF187" s="36">
        <v>5</v>
      </c>
      <c r="AG187" s="36"/>
      <c r="AH187" s="36"/>
      <c r="AI187" s="36"/>
      <c r="AJ187" s="36"/>
      <c r="AK187" s="36">
        <v>6</v>
      </c>
      <c r="AL187" s="36"/>
      <c r="AM187" s="36"/>
      <c r="AN187" s="36"/>
      <c r="AO187" s="36"/>
      <c r="AP187" s="36">
        <v>7</v>
      </c>
      <c r="AQ187" s="36"/>
      <c r="AR187" s="36"/>
      <c r="AS187" s="36"/>
      <c r="AT187" s="36"/>
      <c r="AU187" s="36">
        <v>8</v>
      </c>
      <c r="AV187" s="36"/>
      <c r="AW187" s="36"/>
      <c r="AX187" s="36"/>
      <c r="AY187" s="36"/>
      <c r="AZ187" s="36">
        <v>9</v>
      </c>
      <c r="BA187" s="36"/>
      <c r="BB187" s="36"/>
      <c r="BC187" s="36"/>
      <c r="BD187" s="36"/>
      <c r="BE187" s="36">
        <v>10</v>
      </c>
      <c r="BF187" s="36"/>
      <c r="BG187" s="36"/>
      <c r="BH187" s="36"/>
      <c r="BI187" s="36"/>
      <c r="BJ187" s="36">
        <v>11</v>
      </c>
      <c r="BK187" s="36"/>
      <c r="BL187" s="36"/>
      <c r="BM187" s="36"/>
      <c r="BN187" s="36"/>
      <c r="BO187" s="36">
        <v>12</v>
      </c>
      <c r="BP187" s="36"/>
      <c r="BQ187" s="36"/>
      <c r="BR187" s="36"/>
      <c r="BS187" s="36"/>
    </row>
    <row r="188" spans="1:79" s="1" customFormat="1" ht="15" hidden="1" customHeight="1" x14ac:dyDescent="0.2">
      <c r="A188" s="38" t="s">
        <v>69</v>
      </c>
      <c r="B188" s="38"/>
      <c r="C188" s="38"/>
      <c r="D188" s="38"/>
      <c r="E188" s="38"/>
      <c r="F188" s="38"/>
      <c r="G188" s="72" t="s">
        <v>57</v>
      </c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 t="s">
        <v>79</v>
      </c>
      <c r="U188" s="72"/>
      <c r="V188" s="72"/>
      <c r="W188" s="72"/>
      <c r="X188" s="72"/>
      <c r="Y188" s="72"/>
      <c r="Z188" s="72"/>
      <c r="AA188" s="37" t="s">
        <v>65</v>
      </c>
      <c r="AB188" s="37"/>
      <c r="AC188" s="37"/>
      <c r="AD188" s="37"/>
      <c r="AE188" s="37"/>
      <c r="AF188" s="37" t="s">
        <v>66</v>
      </c>
      <c r="AG188" s="37"/>
      <c r="AH188" s="37"/>
      <c r="AI188" s="37"/>
      <c r="AJ188" s="37"/>
      <c r="AK188" s="44" t="s">
        <v>122</v>
      </c>
      <c r="AL188" s="44"/>
      <c r="AM188" s="44"/>
      <c r="AN188" s="44"/>
      <c r="AO188" s="44"/>
      <c r="AP188" s="37" t="s">
        <v>67</v>
      </c>
      <c r="AQ188" s="37"/>
      <c r="AR188" s="37"/>
      <c r="AS188" s="37"/>
      <c r="AT188" s="37"/>
      <c r="AU188" s="37" t="s">
        <v>68</v>
      </c>
      <c r="AV188" s="37"/>
      <c r="AW188" s="37"/>
      <c r="AX188" s="37"/>
      <c r="AY188" s="37"/>
      <c r="AZ188" s="44" t="s">
        <v>122</v>
      </c>
      <c r="BA188" s="44"/>
      <c r="BB188" s="44"/>
      <c r="BC188" s="44"/>
      <c r="BD188" s="44"/>
      <c r="BE188" s="37" t="s">
        <v>58</v>
      </c>
      <c r="BF188" s="37"/>
      <c r="BG188" s="37"/>
      <c r="BH188" s="37"/>
      <c r="BI188" s="37"/>
      <c r="BJ188" s="37" t="s">
        <v>59</v>
      </c>
      <c r="BK188" s="37"/>
      <c r="BL188" s="37"/>
      <c r="BM188" s="37"/>
      <c r="BN188" s="37"/>
      <c r="BO188" s="44" t="s">
        <v>122</v>
      </c>
      <c r="BP188" s="44"/>
      <c r="BQ188" s="44"/>
      <c r="BR188" s="44"/>
      <c r="BS188" s="44"/>
      <c r="CA188" s="1" t="s">
        <v>44</v>
      </c>
    </row>
    <row r="189" spans="1:79" s="98" customFormat="1" ht="63.75" customHeight="1" x14ac:dyDescent="0.2">
      <c r="A189" s="109">
        <v>1</v>
      </c>
      <c r="B189" s="109"/>
      <c r="C189" s="109"/>
      <c r="D189" s="109"/>
      <c r="E189" s="109"/>
      <c r="F189" s="109"/>
      <c r="G189" s="91" t="s">
        <v>351</v>
      </c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3"/>
      <c r="T189" s="133" t="s">
        <v>405</v>
      </c>
      <c r="U189" s="92"/>
      <c r="V189" s="92"/>
      <c r="W189" s="92"/>
      <c r="X189" s="92"/>
      <c r="Y189" s="92"/>
      <c r="Z189" s="93"/>
      <c r="AA189" s="116">
        <v>486488</v>
      </c>
      <c r="AB189" s="116"/>
      <c r="AC189" s="116"/>
      <c r="AD189" s="116"/>
      <c r="AE189" s="116"/>
      <c r="AF189" s="116">
        <v>0</v>
      </c>
      <c r="AG189" s="116"/>
      <c r="AH189" s="116"/>
      <c r="AI189" s="116"/>
      <c r="AJ189" s="116"/>
      <c r="AK189" s="116">
        <f>IF(ISNUMBER(AA189),AA189,0)+IF(ISNUMBER(AF189),AF189,0)</f>
        <v>486488</v>
      </c>
      <c r="AL189" s="116"/>
      <c r="AM189" s="116"/>
      <c r="AN189" s="116"/>
      <c r="AO189" s="116"/>
      <c r="AP189" s="116">
        <v>498100</v>
      </c>
      <c r="AQ189" s="116"/>
      <c r="AR189" s="116"/>
      <c r="AS189" s="116"/>
      <c r="AT189" s="116"/>
      <c r="AU189" s="116">
        <v>0</v>
      </c>
      <c r="AV189" s="116"/>
      <c r="AW189" s="116"/>
      <c r="AX189" s="116"/>
      <c r="AY189" s="116"/>
      <c r="AZ189" s="116">
        <f>IF(ISNUMBER(AP189),AP189,0)+IF(ISNUMBER(AU189),AU189,0)</f>
        <v>498100</v>
      </c>
      <c r="BA189" s="116"/>
      <c r="BB189" s="116"/>
      <c r="BC189" s="116"/>
      <c r="BD189" s="116"/>
      <c r="BE189" s="116">
        <v>679200</v>
      </c>
      <c r="BF189" s="116"/>
      <c r="BG189" s="116"/>
      <c r="BH189" s="116"/>
      <c r="BI189" s="116"/>
      <c r="BJ189" s="116">
        <v>0</v>
      </c>
      <c r="BK189" s="116"/>
      <c r="BL189" s="116"/>
      <c r="BM189" s="116"/>
      <c r="BN189" s="116"/>
      <c r="BO189" s="116">
        <f>IF(ISNUMBER(BE189),BE189,0)+IF(ISNUMBER(BJ189),BJ189,0)</f>
        <v>679200</v>
      </c>
      <c r="BP189" s="116"/>
      <c r="BQ189" s="116"/>
      <c r="BR189" s="116"/>
      <c r="BS189" s="116"/>
      <c r="CA189" s="98" t="s">
        <v>45</v>
      </c>
    </row>
    <row r="190" spans="1:79" s="98" customFormat="1" ht="12.75" customHeight="1" x14ac:dyDescent="0.2">
      <c r="A190" s="109">
        <v>2</v>
      </c>
      <c r="B190" s="109"/>
      <c r="C190" s="109"/>
      <c r="D190" s="109"/>
      <c r="E190" s="109"/>
      <c r="F190" s="109"/>
      <c r="G190" s="91" t="s">
        <v>353</v>
      </c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3"/>
      <c r="T190" s="133" t="s">
        <v>354</v>
      </c>
      <c r="U190" s="92"/>
      <c r="V190" s="92"/>
      <c r="W190" s="92"/>
      <c r="X190" s="92"/>
      <c r="Y190" s="92"/>
      <c r="Z190" s="93"/>
      <c r="AA190" s="116">
        <v>0</v>
      </c>
      <c r="AB190" s="116"/>
      <c r="AC190" s="116"/>
      <c r="AD190" s="116"/>
      <c r="AE190" s="116"/>
      <c r="AF190" s="116">
        <v>0</v>
      </c>
      <c r="AG190" s="116"/>
      <c r="AH190" s="116"/>
      <c r="AI190" s="116"/>
      <c r="AJ190" s="116"/>
      <c r="AK190" s="116">
        <f>IF(ISNUMBER(AA190),AA190,0)+IF(ISNUMBER(AF190),AF190,0)</f>
        <v>0</v>
      </c>
      <c r="AL190" s="116"/>
      <c r="AM190" s="116"/>
      <c r="AN190" s="116"/>
      <c r="AO190" s="116"/>
      <c r="AP190" s="116">
        <v>0</v>
      </c>
      <c r="AQ190" s="116"/>
      <c r="AR190" s="116"/>
      <c r="AS190" s="116"/>
      <c r="AT190" s="116"/>
      <c r="AU190" s="116">
        <v>0</v>
      </c>
      <c r="AV190" s="116"/>
      <c r="AW190" s="116"/>
      <c r="AX190" s="116"/>
      <c r="AY190" s="116"/>
      <c r="AZ190" s="116">
        <f>IF(ISNUMBER(AP190),AP190,0)+IF(ISNUMBER(AU190),AU190,0)</f>
        <v>0</v>
      </c>
      <c r="BA190" s="116"/>
      <c r="BB190" s="116"/>
      <c r="BC190" s="116"/>
      <c r="BD190" s="116"/>
      <c r="BE190" s="116">
        <v>0</v>
      </c>
      <c r="BF190" s="116"/>
      <c r="BG190" s="116"/>
      <c r="BH190" s="116"/>
      <c r="BI190" s="116"/>
      <c r="BJ190" s="116">
        <v>0</v>
      </c>
      <c r="BK190" s="116"/>
      <c r="BL190" s="116"/>
      <c r="BM190" s="116"/>
      <c r="BN190" s="116"/>
      <c r="BO190" s="116">
        <f>IF(ISNUMBER(BE190),BE190,0)+IF(ISNUMBER(BJ190),BJ190,0)</f>
        <v>0</v>
      </c>
      <c r="BP190" s="116"/>
      <c r="BQ190" s="116"/>
      <c r="BR190" s="116"/>
      <c r="BS190" s="116"/>
    </row>
    <row r="191" spans="1:79" s="6" customFormat="1" ht="12.75" customHeight="1" x14ac:dyDescent="0.2">
      <c r="A191" s="87"/>
      <c r="B191" s="87"/>
      <c r="C191" s="87"/>
      <c r="D191" s="87"/>
      <c r="E191" s="87"/>
      <c r="F191" s="87"/>
      <c r="G191" s="99" t="s">
        <v>147</v>
      </c>
      <c r="H191" s="100"/>
      <c r="I191" s="100"/>
      <c r="J191" s="100"/>
      <c r="K191" s="100"/>
      <c r="L191" s="100"/>
      <c r="M191" s="100"/>
      <c r="N191" s="100"/>
      <c r="O191" s="100"/>
      <c r="P191" s="100"/>
      <c r="Q191" s="100"/>
      <c r="R191" s="100"/>
      <c r="S191" s="101"/>
      <c r="T191" s="134"/>
      <c r="U191" s="100"/>
      <c r="V191" s="100"/>
      <c r="W191" s="100"/>
      <c r="X191" s="100"/>
      <c r="Y191" s="100"/>
      <c r="Z191" s="101"/>
      <c r="AA191" s="115">
        <v>486488</v>
      </c>
      <c r="AB191" s="115"/>
      <c r="AC191" s="115"/>
      <c r="AD191" s="115"/>
      <c r="AE191" s="115"/>
      <c r="AF191" s="115">
        <v>0</v>
      </c>
      <c r="AG191" s="115"/>
      <c r="AH191" s="115"/>
      <c r="AI191" s="115"/>
      <c r="AJ191" s="115"/>
      <c r="AK191" s="115">
        <f>IF(ISNUMBER(AA191),AA191,0)+IF(ISNUMBER(AF191),AF191,0)</f>
        <v>486488</v>
      </c>
      <c r="AL191" s="115"/>
      <c r="AM191" s="115"/>
      <c r="AN191" s="115"/>
      <c r="AO191" s="115"/>
      <c r="AP191" s="115">
        <v>498100</v>
      </c>
      <c r="AQ191" s="115"/>
      <c r="AR191" s="115"/>
      <c r="AS191" s="115"/>
      <c r="AT191" s="115"/>
      <c r="AU191" s="115">
        <v>0</v>
      </c>
      <c r="AV191" s="115"/>
      <c r="AW191" s="115"/>
      <c r="AX191" s="115"/>
      <c r="AY191" s="115"/>
      <c r="AZ191" s="115">
        <f>IF(ISNUMBER(AP191),AP191,0)+IF(ISNUMBER(AU191),AU191,0)</f>
        <v>498100</v>
      </c>
      <c r="BA191" s="115"/>
      <c r="BB191" s="115"/>
      <c r="BC191" s="115"/>
      <c r="BD191" s="115"/>
      <c r="BE191" s="115">
        <v>679200</v>
      </c>
      <c r="BF191" s="115"/>
      <c r="BG191" s="115"/>
      <c r="BH191" s="115"/>
      <c r="BI191" s="115"/>
      <c r="BJ191" s="115">
        <v>0</v>
      </c>
      <c r="BK191" s="115"/>
      <c r="BL191" s="115"/>
      <c r="BM191" s="115"/>
      <c r="BN191" s="115"/>
      <c r="BO191" s="115">
        <f>IF(ISNUMBER(BE191),BE191,0)+IF(ISNUMBER(BJ191),BJ191,0)</f>
        <v>679200</v>
      </c>
      <c r="BP191" s="115"/>
      <c r="BQ191" s="115"/>
      <c r="BR191" s="115"/>
      <c r="BS191" s="115"/>
    </row>
    <row r="193" spans="1:79" ht="13.5" customHeight="1" x14ac:dyDescent="0.2">
      <c r="A193" s="42" t="s">
        <v>283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79" ht="15" customHeight="1" x14ac:dyDescent="0.2">
      <c r="A194" s="53" t="s">
        <v>250</v>
      </c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</row>
    <row r="195" spans="1:79" ht="15" customHeight="1" x14ac:dyDescent="0.2">
      <c r="A195" s="36" t="s">
        <v>6</v>
      </c>
      <c r="B195" s="36"/>
      <c r="C195" s="36"/>
      <c r="D195" s="36"/>
      <c r="E195" s="36"/>
      <c r="F195" s="36"/>
      <c r="G195" s="36" t="s">
        <v>126</v>
      </c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 t="s">
        <v>13</v>
      </c>
      <c r="U195" s="36"/>
      <c r="V195" s="36"/>
      <c r="W195" s="36"/>
      <c r="X195" s="36"/>
      <c r="Y195" s="36"/>
      <c r="Z195" s="36"/>
      <c r="AA195" s="30" t="s">
        <v>272</v>
      </c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5"/>
      <c r="AP195" s="30" t="s">
        <v>277</v>
      </c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2"/>
    </row>
    <row r="196" spans="1:79" ht="32.1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 t="s">
        <v>4</v>
      </c>
      <c r="AB196" s="36"/>
      <c r="AC196" s="36"/>
      <c r="AD196" s="36"/>
      <c r="AE196" s="36"/>
      <c r="AF196" s="36" t="s">
        <v>3</v>
      </c>
      <c r="AG196" s="36"/>
      <c r="AH196" s="36"/>
      <c r="AI196" s="36"/>
      <c r="AJ196" s="36"/>
      <c r="AK196" s="36" t="s">
        <v>89</v>
      </c>
      <c r="AL196" s="36"/>
      <c r="AM196" s="36"/>
      <c r="AN196" s="36"/>
      <c r="AO196" s="36"/>
      <c r="AP196" s="36" t="s">
        <v>4</v>
      </c>
      <c r="AQ196" s="36"/>
      <c r="AR196" s="36"/>
      <c r="AS196" s="36"/>
      <c r="AT196" s="36"/>
      <c r="AU196" s="36" t="s">
        <v>3</v>
      </c>
      <c r="AV196" s="36"/>
      <c r="AW196" s="36"/>
      <c r="AX196" s="36"/>
      <c r="AY196" s="36"/>
      <c r="AZ196" s="36" t="s">
        <v>96</v>
      </c>
      <c r="BA196" s="36"/>
      <c r="BB196" s="36"/>
      <c r="BC196" s="36"/>
      <c r="BD196" s="36"/>
    </row>
    <row r="197" spans="1:79" ht="15" customHeight="1" x14ac:dyDescent="0.2">
      <c r="A197" s="36">
        <v>1</v>
      </c>
      <c r="B197" s="36"/>
      <c r="C197" s="36"/>
      <c r="D197" s="36"/>
      <c r="E197" s="36"/>
      <c r="F197" s="36"/>
      <c r="G197" s="36">
        <v>2</v>
      </c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>
        <v>3</v>
      </c>
      <c r="U197" s="36"/>
      <c r="V197" s="36"/>
      <c r="W197" s="36"/>
      <c r="X197" s="36"/>
      <c r="Y197" s="36"/>
      <c r="Z197" s="36"/>
      <c r="AA197" s="36">
        <v>4</v>
      </c>
      <c r="AB197" s="36"/>
      <c r="AC197" s="36"/>
      <c r="AD197" s="36"/>
      <c r="AE197" s="36"/>
      <c r="AF197" s="36">
        <v>5</v>
      </c>
      <c r="AG197" s="36"/>
      <c r="AH197" s="36"/>
      <c r="AI197" s="36"/>
      <c r="AJ197" s="36"/>
      <c r="AK197" s="36">
        <v>6</v>
      </c>
      <c r="AL197" s="36"/>
      <c r="AM197" s="36"/>
      <c r="AN197" s="36"/>
      <c r="AO197" s="36"/>
      <c r="AP197" s="36">
        <v>7</v>
      </c>
      <c r="AQ197" s="36"/>
      <c r="AR197" s="36"/>
      <c r="AS197" s="36"/>
      <c r="AT197" s="36"/>
      <c r="AU197" s="36">
        <v>8</v>
      </c>
      <c r="AV197" s="36"/>
      <c r="AW197" s="36"/>
      <c r="AX197" s="36"/>
      <c r="AY197" s="36"/>
      <c r="AZ197" s="36">
        <v>9</v>
      </c>
      <c r="BA197" s="36"/>
      <c r="BB197" s="36"/>
      <c r="BC197" s="36"/>
      <c r="BD197" s="36"/>
    </row>
    <row r="198" spans="1:79" s="1" customFormat="1" ht="12" hidden="1" customHeight="1" x14ac:dyDescent="0.2">
      <c r="A198" s="38" t="s">
        <v>69</v>
      </c>
      <c r="B198" s="38"/>
      <c r="C198" s="38"/>
      <c r="D198" s="38"/>
      <c r="E198" s="38"/>
      <c r="F198" s="38"/>
      <c r="G198" s="72" t="s">
        <v>57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 t="s">
        <v>79</v>
      </c>
      <c r="U198" s="72"/>
      <c r="V198" s="72"/>
      <c r="W198" s="72"/>
      <c r="X198" s="72"/>
      <c r="Y198" s="72"/>
      <c r="Z198" s="72"/>
      <c r="AA198" s="37" t="s">
        <v>60</v>
      </c>
      <c r="AB198" s="37"/>
      <c r="AC198" s="37"/>
      <c r="AD198" s="37"/>
      <c r="AE198" s="37"/>
      <c r="AF198" s="37" t="s">
        <v>61</v>
      </c>
      <c r="AG198" s="37"/>
      <c r="AH198" s="37"/>
      <c r="AI198" s="37"/>
      <c r="AJ198" s="37"/>
      <c r="AK198" s="44" t="s">
        <v>122</v>
      </c>
      <c r="AL198" s="44"/>
      <c r="AM198" s="44"/>
      <c r="AN198" s="44"/>
      <c r="AO198" s="44"/>
      <c r="AP198" s="37" t="s">
        <v>62</v>
      </c>
      <c r="AQ198" s="37"/>
      <c r="AR198" s="37"/>
      <c r="AS198" s="37"/>
      <c r="AT198" s="37"/>
      <c r="AU198" s="37" t="s">
        <v>63</v>
      </c>
      <c r="AV198" s="37"/>
      <c r="AW198" s="37"/>
      <c r="AX198" s="37"/>
      <c r="AY198" s="37"/>
      <c r="AZ198" s="44" t="s">
        <v>122</v>
      </c>
      <c r="BA198" s="44"/>
      <c r="BB198" s="44"/>
      <c r="BC198" s="44"/>
      <c r="BD198" s="44"/>
      <c r="CA198" s="1" t="s">
        <v>46</v>
      </c>
    </row>
    <row r="199" spans="1:79" s="98" customFormat="1" ht="63.75" customHeight="1" x14ac:dyDescent="0.2">
      <c r="A199" s="109">
        <v>1</v>
      </c>
      <c r="B199" s="109"/>
      <c r="C199" s="109"/>
      <c r="D199" s="109"/>
      <c r="E199" s="109"/>
      <c r="F199" s="109"/>
      <c r="G199" s="91" t="s">
        <v>351</v>
      </c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3"/>
      <c r="T199" s="133" t="s">
        <v>405</v>
      </c>
      <c r="U199" s="92"/>
      <c r="V199" s="92"/>
      <c r="W199" s="92"/>
      <c r="X199" s="92"/>
      <c r="Y199" s="92"/>
      <c r="Z199" s="93"/>
      <c r="AA199" s="116">
        <v>0</v>
      </c>
      <c r="AB199" s="116"/>
      <c r="AC199" s="116"/>
      <c r="AD199" s="116"/>
      <c r="AE199" s="116"/>
      <c r="AF199" s="116">
        <v>0</v>
      </c>
      <c r="AG199" s="116"/>
      <c r="AH199" s="116"/>
      <c r="AI199" s="116"/>
      <c r="AJ199" s="116"/>
      <c r="AK199" s="116">
        <f>IF(ISNUMBER(AA199),AA199,0)+IF(ISNUMBER(AF199),AF199,0)</f>
        <v>0</v>
      </c>
      <c r="AL199" s="116"/>
      <c r="AM199" s="116"/>
      <c r="AN199" s="116"/>
      <c r="AO199" s="116"/>
      <c r="AP199" s="116">
        <v>0</v>
      </c>
      <c r="AQ199" s="116"/>
      <c r="AR199" s="116"/>
      <c r="AS199" s="116"/>
      <c r="AT199" s="116"/>
      <c r="AU199" s="116">
        <v>0</v>
      </c>
      <c r="AV199" s="116"/>
      <c r="AW199" s="116"/>
      <c r="AX199" s="116"/>
      <c r="AY199" s="116"/>
      <c r="AZ199" s="116">
        <f>IF(ISNUMBER(AP199),AP199,0)+IF(ISNUMBER(AU199),AU199,0)</f>
        <v>0</v>
      </c>
      <c r="BA199" s="116"/>
      <c r="BB199" s="116"/>
      <c r="BC199" s="116"/>
      <c r="BD199" s="116"/>
      <c r="CA199" s="98" t="s">
        <v>47</v>
      </c>
    </row>
    <row r="200" spans="1:79" s="98" customFormat="1" ht="12.75" customHeight="1" x14ac:dyDescent="0.2">
      <c r="A200" s="109">
        <v>2</v>
      </c>
      <c r="B200" s="109"/>
      <c r="C200" s="109"/>
      <c r="D200" s="109"/>
      <c r="E200" s="109"/>
      <c r="F200" s="109"/>
      <c r="G200" s="91" t="s">
        <v>353</v>
      </c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3"/>
      <c r="T200" s="133" t="s">
        <v>354</v>
      </c>
      <c r="U200" s="92"/>
      <c r="V200" s="92"/>
      <c r="W200" s="92"/>
      <c r="X200" s="92"/>
      <c r="Y200" s="92"/>
      <c r="Z200" s="93"/>
      <c r="AA200" s="116">
        <v>620600</v>
      </c>
      <c r="AB200" s="116"/>
      <c r="AC200" s="116"/>
      <c r="AD200" s="116"/>
      <c r="AE200" s="116"/>
      <c r="AF200" s="116">
        <v>0</v>
      </c>
      <c r="AG200" s="116"/>
      <c r="AH200" s="116"/>
      <c r="AI200" s="116"/>
      <c r="AJ200" s="116"/>
      <c r="AK200" s="116">
        <f>IF(ISNUMBER(AA200),AA200,0)+IF(ISNUMBER(AF200),AF200,0)</f>
        <v>620600</v>
      </c>
      <c r="AL200" s="116"/>
      <c r="AM200" s="116"/>
      <c r="AN200" s="116"/>
      <c r="AO200" s="116"/>
      <c r="AP200" s="116">
        <v>656595</v>
      </c>
      <c r="AQ200" s="116"/>
      <c r="AR200" s="116"/>
      <c r="AS200" s="116"/>
      <c r="AT200" s="116"/>
      <c r="AU200" s="116">
        <v>0</v>
      </c>
      <c r="AV200" s="116"/>
      <c r="AW200" s="116"/>
      <c r="AX200" s="116"/>
      <c r="AY200" s="116"/>
      <c r="AZ200" s="116">
        <f>IF(ISNUMBER(AP200),AP200,0)+IF(ISNUMBER(AU200),AU200,0)</f>
        <v>656595</v>
      </c>
      <c r="BA200" s="116"/>
      <c r="BB200" s="116"/>
      <c r="BC200" s="116"/>
      <c r="BD200" s="116"/>
    </row>
    <row r="201" spans="1:79" s="6" customFormat="1" x14ac:dyDescent="0.2">
      <c r="A201" s="87"/>
      <c r="B201" s="87"/>
      <c r="C201" s="87"/>
      <c r="D201" s="87"/>
      <c r="E201" s="87"/>
      <c r="F201" s="87"/>
      <c r="G201" s="99" t="s">
        <v>147</v>
      </c>
      <c r="H201" s="100"/>
      <c r="I201" s="100"/>
      <c r="J201" s="100"/>
      <c r="K201" s="100"/>
      <c r="L201" s="100"/>
      <c r="M201" s="100"/>
      <c r="N201" s="100"/>
      <c r="O201" s="100"/>
      <c r="P201" s="100"/>
      <c r="Q201" s="100"/>
      <c r="R201" s="100"/>
      <c r="S201" s="101"/>
      <c r="T201" s="134"/>
      <c r="U201" s="100"/>
      <c r="V201" s="100"/>
      <c r="W201" s="100"/>
      <c r="X201" s="100"/>
      <c r="Y201" s="100"/>
      <c r="Z201" s="101"/>
      <c r="AA201" s="115">
        <v>620600</v>
      </c>
      <c r="AB201" s="115"/>
      <c r="AC201" s="115"/>
      <c r="AD201" s="115"/>
      <c r="AE201" s="115"/>
      <c r="AF201" s="115">
        <v>0</v>
      </c>
      <c r="AG201" s="115"/>
      <c r="AH201" s="115"/>
      <c r="AI201" s="115"/>
      <c r="AJ201" s="115"/>
      <c r="AK201" s="115">
        <f>IF(ISNUMBER(AA201),AA201,0)+IF(ISNUMBER(AF201),AF201,0)</f>
        <v>620600</v>
      </c>
      <c r="AL201" s="115"/>
      <c r="AM201" s="115"/>
      <c r="AN201" s="115"/>
      <c r="AO201" s="115"/>
      <c r="AP201" s="115">
        <v>656595</v>
      </c>
      <c r="AQ201" s="115"/>
      <c r="AR201" s="115"/>
      <c r="AS201" s="115"/>
      <c r="AT201" s="115"/>
      <c r="AU201" s="115">
        <v>0</v>
      </c>
      <c r="AV201" s="115"/>
      <c r="AW201" s="115"/>
      <c r="AX201" s="115"/>
      <c r="AY201" s="115"/>
      <c r="AZ201" s="115">
        <f>IF(ISNUMBER(AP201),AP201,0)+IF(ISNUMBER(AU201),AU201,0)</f>
        <v>656595</v>
      </c>
      <c r="BA201" s="115"/>
      <c r="BB201" s="115"/>
      <c r="BC201" s="115"/>
      <c r="BD201" s="115"/>
    </row>
    <row r="204" spans="1:79" ht="14.25" customHeight="1" x14ac:dyDescent="0.2">
      <c r="A204" s="42" t="s">
        <v>284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79" ht="15" customHeight="1" x14ac:dyDescent="0.2">
      <c r="A205" s="53" t="s">
        <v>250</v>
      </c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</row>
    <row r="206" spans="1:79" ht="23.1" customHeight="1" x14ac:dyDescent="0.2">
      <c r="A206" s="36" t="s">
        <v>128</v>
      </c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60" t="s">
        <v>129</v>
      </c>
      <c r="O206" s="61"/>
      <c r="P206" s="61"/>
      <c r="Q206" s="61"/>
      <c r="R206" s="61"/>
      <c r="S206" s="61"/>
      <c r="T206" s="61"/>
      <c r="U206" s="62"/>
      <c r="V206" s="60" t="s">
        <v>130</v>
      </c>
      <c r="W206" s="61"/>
      <c r="X206" s="61"/>
      <c r="Y206" s="61"/>
      <c r="Z206" s="62"/>
      <c r="AA206" s="36" t="s">
        <v>251</v>
      </c>
      <c r="AB206" s="36"/>
      <c r="AC206" s="36"/>
      <c r="AD206" s="36"/>
      <c r="AE206" s="36"/>
      <c r="AF206" s="36"/>
      <c r="AG206" s="36"/>
      <c r="AH206" s="36"/>
      <c r="AI206" s="36"/>
      <c r="AJ206" s="36" t="s">
        <v>254</v>
      </c>
      <c r="AK206" s="36"/>
      <c r="AL206" s="36"/>
      <c r="AM206" s="36"/>
      <c r="AN206" s="36"/>
      <c r="AO206" s="36"/>
      <c r="AP206" s="36"/>
      <c r="AQ206" s="36"/>
      <c r="AR206" s="36"/>
      <c r="AS206" s="36" t="s">
        <v>262</v>
      </c>
      <c r="AT206" s="36"/>
      <c r="AU206" s="36"/>
      <c r="AV206" s="36"/>
      <c r="AW206" s="36"/>
      <c r="AX206" s="36"/>
      <c r="AY206" s="36"/>
      <c r="AZ206" s="36"/>
      <c r="BA206" s="36"/>
      <c r="BB206" s="36" t="s">
        <v>272</v>
      </c>
      <c r="BC206" s="36"/>
      <c r="BD206" s="36"/>
      <c r="BE206" s="36"/>
      <c r="BF206" s="36"/>
      <c r="BG206" s="36"/>
      <c r="BH206" s="36"/>
      <c r="BI206" s="36"/>
      <c r="BJ206" s="36"/>
      <c r="BK206" s="36" t="s">
        <v>277</v>
      </c>
      <c r="BL206" s="36"/>
      <c r="BM206" s="36"/>
      <c r="BN206" s="36"/>
      <c r="BO206" s="36"/>
      <c r="BP206" s="36"/>
      <c r="BQ206" s="36"/>
      <c r="BR206" s="36"/>
      <c r="BS206" s="36"/>
    </row>
    <row r="207" spans="1:79" ht="95.2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63"/>
      <c r="O207" s="64"/>
      <c r="P207" s="64"/>
      <c r="Q207" s="64"/>
      <c r="R207" s="64"/>
      <c r="S207" s="64"/>
      <c r="T207" s="64"/>
      <c r="U207" s="65"/>
      <c r="V207" s="63"/>
      <c r="W207" s="64"/>
      <c r="X207" s="64"/>
      <c r="Y207" s="64"/>
      <c r="Z207" s="65"/>
      <c r="AA207" s="49" t="s">
        <v>133</v>
      </c>
      <c r="AB207" s="49"/>
      <c r="AC207" s="49"/>
      <c r="AD207" s="49"/>
      <c r="AE207" s="49"/>
      <c r="AF207" s="49" t="s">
        <v>134</v>
      </c>
      <c r="AG207" s="49"/>
      <c r="AH207" s="49"/>
      <c r="AI207" s="49"/>
      <c r="AJ207" s="49" t="s">
        <v>133</v>
      </c>
      <c r="AK207" s="49"/>
      <c r="AL207" s="49"/>
      <c r="AM207" s="49"/>
      <c r="AN207" s="49"/>
      <c r="AO207" s="49" t="s">
        <v>134</v>
      </c>
      <c r="AP207" s="49"/>
      <c r="AQ207" s="49"/>
      <c r="AR207" s="49"/>
      <c r="AS207" s="49" t="s">
        <v>133</v>
      </c>
      <c r="AT207" s="49"/>
      <c r="AU207" s="49"/>
      <c r="AV207" s="49"/>
      <c r="AW207" s="49"/>
      <c r="AX207" s="49" t="s">
        <v>134</v>
      </c>
      <c r="AY207" s="49"/>
      <c r="AZ207" s="49"/>
      <c r="BA207" s="49"/>
      <c r="BB207" s="49" t="s">
        <v>133</v>
      </c>
      <c r="BC207" s="49"/>
      <c r="BD207" s="49"/>
      <c r="BE207" s="49"/>
      <c r="BF207" s="49"/>
      <c r="BG207" s="49" t="s">
        <v>134</v>
      </c>
      <c r="BH207" s="49"/>
      <c r="BI207" s="49"/>
      <c r="BJ207" s="49"/>
      <c r="BK207" s="49" t="s">
        <v>133</v>
      </c>
      <c r="BL207" s="49"/>
      <c r="BM207" s="49"/>
      <c r="BN207" s="49"/>
      <c r="BO207" s="49"/>
      <c r="BP207" s="49" t="s">
        <v>134</v>
      </c>
      <c r="BQ207" s="49"/>
      <c r="BR207" s="49"/>
      <c r="BS207" s="49"/>
    </row>
    <row r="208" spans="1:79" ht="15" customHeight="1" x14ac:dyDescent="0.2">
      <c r="A208" s="36">
        <v>1</v>
      </c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0">
        <v>2</v>
      </c>
      <c r="O208" s="31"/>
      <c r="P208" s="31"/>
      <c r="Q208" s="31"/>
      <c r="R208" s="31"/>
      <c r="S208" s="31"/>
      <c r="T208" s="31"/>
      <c r="U208" s="32"/>
      <c r="V208" s="36">
        <v>3</v>
      </c>
      <c r="W208" s="36"/>
      <c r="X208" s="36"/>
      <c r="Y208" s="36"/>
      <c r="Z208" s="36"/>
      <c r="AA208" s="36">
        <v>4</v>
      </c>
      <c r="AB208" s="36"/>
      <c r="AC208" s="36"/>
      <c r="AD208" s="36"/>
      <c r="AE208" s="36"/>
      <c r="AF208" s="36">
        <v>5</v>
      </c>
      <c r="AG208" s="36"/>
      <c r="AH208" s="36"/>
      <c r="AI208" s="36"/>
      <c r="AJ208" s="36">
        <v>6</v>
      </c>
      <c r="AK208" s="36"/>
      <c r="AL208" s="36"/>
      <c r="AM208" s="36"/>
      <c r="AN208" s="36"/>
      <c r="AO208" s="36">
        <v>7</v>
      </c>
      <c r="AP208" s="36"/>
      <c r="AQ208" s="36"/>
      <c r="AR208" s="36"/>
      <c r="AS208" s="36">
        <v>8</v>
      </c>
      <c r="AT208" s="36"/>
      <c r="AU208" s="36"/>
      <c r="AV208" s="36"/>
      <c r="AW208" s="36"/>
      <c r="AX208" s="36">
        <v>9</v>
      </c>
      <c r="AY208" s="36"/>
      <c r="AZ208" s="36"/>
      <c r="BA208" s="36"/>
      <c r="BB208" s="36">
        <v>10</v>
      </c>
      <c r="BC208" s="36"/>
      <c r="BD208" s="36"/>
      <c r="BE208" s="36"/>
      <c r="BF208" s="36"/>
      <c r="BG208" s="36">
        <v>11</v>
      </c>
      <c r="BH208" s="36"/>
      <c r="BI208" s="36"/>
      <c r="BJ208" s="36"/>
      <c r="BK208" s="36">
        <v>12</v>
      </c>
      <c r="BL208" s="36"/>
      <c r="BM208" s="36"/>
      <c r="BN208" s="36"/>
      <c r="BO208" s="36"/>
      <c r="BP208" s="36">
        <v>13</v>
      </c>
      <c r="BQ208" s="36"/>
      <c r="BR208" s="36"/>
      <c r="BS208" s="36"/>
    </row>
    <row r="209" spans="1:79" s="1" customFormat="1" ht="12" hidden="1" customHeight="1" x14ac:dyDescent="0.2">
      <c r="A209" s="72" t="s">
        <v>146</v>
      </c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38" t="s">
        <v>131</v>
      </c>
      <c r="O209" s="38"/>
      <c r="P209" s="38"/>
      <c r="Q209" s="38"/>
      <c r="R209" s="38"/>
      <c r="S209" s="38"/>
      <c r="T209" s="38"/>
      <c r="U209" s="38"/>
      <c r="V209" s="38" t="s">
        <v>132</v>
      </c>
      <c r="W209" s="38"/>
      <c r="X209" s="38"/>
      <c r="Y209" s="38"/>
      <c r="Z209" s="38"/>
      <c r="AA209" s="37" t="s">
        <v>65</v>
      </c>
      <c r="AB209" s="37"/>
      <c r="AC209" s="37"/>
      <c r="AD209" s="37"/>
      <c r="AE209" s="37"/>
      <c r="AF209" s="37" t="s">
        <v>66</v>
      </c>
      <c r="AG209" s="37"/>
      <c r="AH209" s="37"/>
      <c r="AI209" s="37"/>
      <c r="AJ209" s="37" t="s">
        <v>67</v>
      </c>
      <c r="AK209" s="37"/>
      <c r="AL209" s="37"/>
      <c r="AM209" s="37"/>
      <c r="AN209" s="37"/>
      <c r="AO209" s="37" t="s">
        <v>68</v>
      </c>
      <c r="AP209" s="37"/>
      <c r="AQ209" s="37"/>
      <c r="AR209" s="37"/>
      <c r="AS209" s="37" t="s">
        <v>58</v>
      </c>
      <c r="AT209" s="37"/>
      <c r="AU209" s="37"/>
      <c r="AV209" s="37"/>
      <c r="AW209" s="37"/>
      <c r="AX209" s="37" t="s">
        <v>59</v>
      </c>
      <c r="AY209" s="37"/>
      <c r="AZ209" s="37"/>
      <c r="BA209" s="37"/>
      <c r="BB209" s="37" t="s">
        <v>60</v>
      </c>
      <c r="BC209" s="37"/>
      <c r="BD209" s="37"/>
      <c r="BE209" s="37"/>
      <c r="BF209" s="37"/>
      <c r="BG209" s="37" t="s">
        <v>61</v>
      </c>
      <c r="BH209" s="37"/>
      <c r="BI209" s="37"/>
      <c r="BJ209" s="37"/>
      <c r="BK209" s="37" t="s">
        <v>62</v>
      </c>
      <c r="BL209" s="37"/>
      <c r="BM209" s="37"/>
      <c r="BN209" s="37"/>
      <c r="BO209" s="37"/>
      <c r="BP209" s="37" t="s">
        <v>63</v>
      </c>
      <c r="BQ209" s="37"/>
      <c r="BR209" s="37"/>
      <c r="BS209" s="37"/>
      <c r="CA209" s="1" t="s">
        <v>48</v>
      </c>
    </row>
    <row r="210" spans="1:79" s="6" customFormat="1" ht="12.75" customHeight="1" x14ac:dyDescent="0.2">
      <c r="A210" s="117" t="s">
        <v>147</v>
      </c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86"/>
      <c r="O210" s="84"/>
      <c r="P210" s="84"/>
      <c r="Q210" s="84"/>
      <c r="R210" s="84"/>
      <c r="S210" s="84"/>
      <c r="T210" s="84"/>
      <c r="U210" s="85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O210" s="119"/>
      <c r="BP210" s="120"/>
      <c r="BQ210" s="121"/>
      <c r="BR210" s="121"/>
      <c r="BS210" s="122"/>
      <c r="CA210" s="6" t="s">
        <v>49</v>
      </c>
    </row>
    <row r="213" spans="1:79" ht="35.25" customHeight="1" x14ac:dyDescent="0.2">
      <c r="A213" s="42" t="s">
        <v>285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79" ht="120" customHeight="1" x14ac:dyDescent="0.2">
      <c r="A214" s="124" t="s">
        <v>453</v>
      </c>
      <c r="B214" s="125"/>
      <c r="C214" s="125"/>
      <c r="D214" s="125"/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  <c r="BD214" s="125"/>
      <c r="BE214" s="125"/>
      <c r="BF214" s="125"/>
      <c r="BG214" s="125"/>
      <c r="BH214" s="125"/>
      <c r="BI214" s="125"/>
      <c r="BJ214" s="125"/>
      <c r="BK214" s="125"/>
      <c r="BL214" s="125"/>
    </row>
    <row r="215" spans="1:79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</row>
    <row r="217" spans="1:79" ht="28.5" customHeight="1" x14ac:dyDescent="0.2">
      <c r="A217" s="39" t="s">
        <v>269</v>
      </c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</row>
    <row r="218" spans="1:79" ht="14.25" customHeight="1" x14ac:dyDescent="0.2">
      <c r="A218" s="42" t="s">
        <v>252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5" customHeight="1" x14ac:dyDescent="0.2">
      <c r="A219" s="40" t="s">
        <v>250</v>
      </c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</row>
    <row r="220" spans="1:79" ht="42.95" customHeight="1" x14ac:dyDescent="0.2">
      <c r="A220" s="49" t="s">
        <v>135</v>
      </c>
      <c r="B220" s="49"/>
      <c r="C220" s="49"/>
      <c r="D220" s="49"/>
      <c r="E220" s="49"/>
      <c r="F220" s="49"/>
      <c r="G220" s="36" t="s">
        <v>19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 t="s">
        <v>15</v>
      </c>
      <c r="U220" s="36"/>
      <c r="V220" s="36"/>
      <c r="W220" s="36"/>
      <c r="X220" s="36"/>
      <c r="Y220" s="36"/>
      <c r="Z220" s="36" t="s">
        <v>14</v>
      </c>
      <c r="AA220" s="36"/>
      <c r="AB220" s="36"/>
      <c r="AC220" s="36"/>
      <c r="AD220" s="36"/>
      <c r="AE220" s="36" t="s">
        <v>136</v>
      </c>
      <c r="AF220" s="36"/>
      <c r="AG220" s="36"/>
      <c r="AH220" s="36"/>
      <c r="AI220" s="36"/>
      <c r="AJ220" s="36"/>
      <c r="AK220" s="36" t="s">
        <v>137</v>
      </c>
      <c r="AL220" s="36"/>
      <c r="AM220" s="36"/>
      <c r="AN220" s="36"/>
      <c r="AO220" s="36"/>
      <c r="AP220" s="36"/>
      <c r="AQ220" s="36" t="s">
        <v>138</v>
      </c>
      <c r="AR220" s="36"/>
      <c r="AS220" s="36"/>
      <c r="AT220" s="36"/>
      <c r="AU220" s="36"/>
      <c r="AV220" s="36"/>
      <c r="AW220" s="36" t="s">
        <v>98</v>
      </c>
      <c r="AX220" s="36"/>
      <c r="AY220" s="36"/>
      <c r="AZ220" s="36"/>
      <c r="BA220" s="36"/>
      <c r="BB220" s="36"/>
      <c r="BC220" s="36"/>
      <c r="BD220" s="36"/>
      <c r="BE220" s="36"/>
      <c r="BF220" s="36"/>
      <c r="BG220" s="36" t="s">
        <v>139</v>
      </c>
      <c r="BH220" s="36"/>
      <c r="BI220" s="36"/>
      <c r="BJ220" s="36"/>
      <c r="BK220" s="36"/>
      <c r="BL220" s="36"/>
    </row>
    <row r="221" spans="1:79" ht="39.950000000000003" customHeight="1" x14ac:dyDescent="0.2">
      <c r="A221" s="49"/>
      <c r="B221" s="49"/>
      <c r="C221" s="49"/>
      <c r="D221" s="49"/>
      <c r="E221" s="49"/>
      <c r="F221" s="49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 t="s">
        <v>17</v>
      </c>
      <c r="AX221" s="36"/>
      <c r="AY221" s="36"/>
      <c r="AZ221" s="36"/>
      <c r="BA221" s="36"/>
      <c r="BB221" s="36" t="s">
        <v>16</v>
      </c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</row>
    <row r="222" spans="1:79" ht="15" customHeight="1" x14ac:dyDescent="0.2">
      <c r="A222" s="36">
        <v>1</v>
      </c>
      <c r="B222" s="36"/>
      <c r="C222" s="36"/>
      <c r="D222" s="36"/>
      <c r="E222" s="36"/>
      <c r="F222" s="36"/>
      <c r="G222" s="36">
        <v>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>
        <v>3</v>
      </c>
      <c r="U222" s="36"/>
      <c r="V222" s="36"/>
      <c r="W222" s="36"/>
      <c r="X222" s="36"/>
      <c r="Y222" s="36"/>
      <c r="Z222" s="36">
        <v>4</v>
      </c>
      <c r="AA222" s="36"/>
      <c r="AB222" s="36"/>
      <c r="AC222" s="36"/>
      <c r="AD222" s="36"/>
      <c r="AE222" s="36">
        <v>5</v>
      </c>
      <c r="AF222" s="36"/>
      <c r="AG222" s="36"/>
      <c r="AH222" s="36"/>
      <c r="AI222" s="36"/>
      <c r="AJ222" s="36"/>
      <c r="AK222" s="36">
        <v>6</v>
      </c>
      <c r="AL222" s="36"/>
      <c r="AM222" s="36"/>
      <c r="AN222" s="36"/>
      <c r="AO222" s="36"/>
      <c r="AP222" s="36"/>
      <c r="AQ222" s="36">
        <v>7</v>
      </c>
      <c r="AR222" s="36"/>
      <c r="AS222" s="36"/>
      <c r="AT222" s="36"/>
      <c r="AU222" s="36"/>
      <c r="AV222" s="36"/>
      <c r="AW222" s="36">
        <v>8</v>
      </c>
      <c r="AX222" s="36"/>
      <c r="AY222" s="36"/>
      <c r="AZ222" s="36"/>
      <c r="BA222" s="36"/>
      <c r="BB222" s="36">
        <v>9</v>
      </c>
      <c r="BC222" s="36"/>
      <c r="BD222" s="36"/>
      <c r="BE222" s="36"/>
      <c r="BF222" s="36"/>
      <c r="BG222" s="36">
        <v>10</v>
      </c>
      <c r="BH222" s="36"/>
      <c r="BI222" s="36"/>
      <c r="BJ222" s="36"/>
      <c r="BK222" s="36"/>
      <c r="BL222" s="36"/>
    </row>
    <row r="223" spans="1:79" s="1" customFormat="1" ht="12" hidden="1" customHeight="1" x14ac:dyDescent="0.2">
      <c r="A223" s="38" t="s">
        <v>64</v>
      </c>
      <c r="B223" s="38"/>
      <c r="C223" s="38"/>
      <c r="D223" s="38"/>
      <c r="E223" s="38"/>
      <c r="F223" s="38"/>
      <c r="G223" s="72" t="s">
        <v>57</v>
      </c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37" t="s">
        <v>80</v>
      </c>
      <c r="U223" s="37"/>
      <c r="V223" s="37"/>
      <c r="W223" s="37"/>
      <c r="X223" s="37"/>
      <c r="Y223" s="37"/>
      <c r="Z223" s="37" t="s">
        <v>81</v>
      </c>
      <c r="AA223" s="37"/>
      <c r="AB223" s="37"/>
      <c r="AC223" s="37"/>
      <c r="AD223" s="37"/>
      <c r="AE223" s="37" t="s">
        <v>82</v>
      </c>
      <c r="AF223" s="37"/>
      <c r="AG223" s="37"/>
      <c r="AH223" s="37"/>
      <c r="AI223" s="37"/>
      <c r="AJ223" s="37"/>
      <c r="AK223" s="37" t="s">
        <v>83</v>
      </c>
      <c r="AL223" s="37"/>
      <c r="AM223" s="37"/>
      <c r="AN223" s="37"/>
      <c r="AO223" s="37"/>
      <c r="AP223" s="37"/>
      <c r="AQ223" s="73" t="s">
        <v>99</v>
      </c>
      <c r="AR223" s="37"/>
      <c r="AS223" s="37"/>
      <c r="AT223" s="37"/>
      <c r="AU223" s="37"/>
      <c r="AV223" s="37"/>
      <c r="AW223" s="37" t="s">
        <v>84</v>
      </c>
      <c r="AX223" s="37"/>
      <c r="AY223" s="37"/>
      <c r="AZ223" s="37"/>
      <c r="BA223" s="37"/>
      <c r="BB223" s="37" t="s">
        <v>85</v>
      </c>
      <c r="BC223" s="37"/>
      <c r="BD223" s="37"/>
      <c r="BE223" s="37"/>
      <c r="BF223" s="37"/>
      <c r="BG223" s="73" t="s">
        <v>100</v>
      </c>
      <c r="BH223" s="37"/>
      <c r="BI223" s="37"/>
      <c r="BJ223" s="37"/>
      <c r="BK223" s="37"/>
      <c r="BL223" s="37"/>
      <c r="CA223" s="1" t="s">
        <v>50</v>
      </c>
    </row>
    <row r="224" spans="1:79" s="98" customFormat="1" ht="38.25" customHeight="1" x14ac:dyDescent="0.2">
      <c r="A224" s="109">
        <v>2610</v>
      </c>
      <c r="B224" s="109"/>
      <c r="C224" s="109"/>
      <c r="D224" s="109"/>
      <c r="E224" s="109"/>
      <c r="F224" s="109"/>
      <c r="G224" s="91" t="s">
        <v>294</v>
      </c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3"/>
      <c r="T224" s="116">
        <v>522500</v>
      </c>
      <c r="U224" s="116"/>
      <c r="V224" s="116"/>
      <c r="W224" s="116"/>
      <c r="X224" s="116"/>
      <c r="Y224" s="116"/>
      <c r="Z224" s="116">
        <v>486488</v>
      </c>
      <c r="AA224" s="116"/>
      <c r="AB224" s="116"/>
      <c r="AC224" s="116"/>
      <c r="AD224" s="116"/>
      <c r="AE224" s="116">
        <v>0</v>
      </c>
      <c r="AF224" s="116"/>
      <c r="AG224" s="116"/>
      <c r="AH224" s="116"/>
      <c r="AI224" s="116"/>
      <c r="AJ224" s="116"/>
      <c r="AK224" s="116">
        <v>0</v>
      </c>
      <c r="AL224" s="116"/>
      <c r="AM224" s="116"/>
      <c r="AN224" s="116"/>
      <c r="AO224" s="116"/>
      <c r="AP224" s="116"/>
      <c r="AQ224" s="116">
        <f>IF(ISNUMBER(AK224),AK224,0)-IF(ISNUMBER(AE224),AE224,0)</f>
        <v>0</v>
      </c>
      <c r="AR224" s="116"/>
      <c r="AS224" s="116"/>
      <c r="AT224" s="116"/>
      <c r="AU224" s="116"/>
      <c r="AV224" s="116"/>
      <c r="AW224" s="116">
        <v>0</v>
      </c>
      <c r="AX224" s="116"/>
      <c r="AY224" s="116"/>
      <c r="AZ224" s="116"/>
      <c r="BA224" s="116"/>
      <c r="BB224" s="116">
        <v>0</v>
      </c>
      <c r="BC224" s="116"/>
      <c r="BD224" s="116"/>
      <c r="BE224" s="116"/>
      <c r="BF224" s="116"/>
      <c r="BG224" s="116">
        <f>IF(ISNUMBER(Z224),Z224,0)+IF(ISNUMBER(AK224),AK224,0)</f>
        <v>486488</v>
      </c>
      <c r="BH224" s="116"/>
      <c r="BI224" s="116"/>
      <c r="BJ224" s="116"/>
      <c r="BK224" s="116"/>
      <c r="BL224" s="116"/>
      <c r="CA224" s="98" t="s">
        <v>51</v>
      </c>
    </row>
    <row r="225" spans="1:79" s="6" customFormat="1" ht="12.75" customHeight="1" x14ac:dyDescent="0.2">
      <c r="A225" s="87"/>
      <c r="B225" s="87"/>
      <c r="C225" s="87"/>
      <c r="D225" s="87"/>
      <c r="E225" s="87"/>
      <c r="F225" s="87"/>
      <c r="G225" s="99" t="s">
        <v>147</v>
      </c>
      <c r="H225" s="100"/>
      <c r="I225" s="100"/>
      <c r="J225" s="100"/>
      <c r="K225" s="100"/>
      <c r="L225" s="100"/>
      <c r="M225" s="100"/>
      <c r="N225" s="100"/>
      <c r="O225" s="100"/>
      <c r="P225" s="100"/>
      <c r="Q225" s="100"/>
      <c r="R225" s="100"/>
      <c r="S225" s="101"/>
      <c r="T225" s="115">
        <v>522500</v>
      </c>
      <c r="U225" s="115"/>
      <c r="V225" s="115"/>
      <c r="W225" s="115"/>
      <c r="X225" s="115"/>
      <c r="Y225" s="115"/>
      <c r="Z225" s="115">
        <v>486488</v>
      </c>
      <c r="AA225" s="115"/>
      <c r="AB225" s="115"/>
      <c r="AC225" s="115"/>
      <c r="AD225" s="115"/>
      <c r="AE225" s="115">
        <v>0</v>
      </c>
      <c r="AF225" s="115"/>
      <c r="AG225" s="115"/>
      <c r="AH225" s="115"/>
      <c r="AI225" s="115"/>
      <c r="AJ225" s="115"/>
      <c r="AK225" s="115">
        <v>0</v>
      </c>
      <c r="AL225" s="115"/>
      <c r="AM225" s="115"/>
      <c r="AN225" s="115"/>
      <c r="AO225" s="115"/>
      <c r="AP225" s="115"/>
      <c r="AQ225" s="115">
        <f>IF(ISNUMBER(AK225),AK225,0)-IF(ISNUMBER(AE225),AE225,0)</f>
        <v>0</v>
      </c>
      <c r="AR225" s="115"/>
      <c r="AS225" s="115"/>
      <c r="AT225" s="115"/>
      <c r="AU225" s="115"/>
      <c r="AV225" s="115"/>
      <c r="AW225" s="115">
        <v>0</v>
      </c>
      <c r="AX225" s="115"/>
      <c r="AY225" s="115"/>
      <c r="AZ225" s="115"/>
      <c r="BA225" s="115"/>
      <c r="BB225" s="115">
        <v>0</v>
      </c>
      <c r="BC225" s="115"/>
      <c r="BD225" s="115"/>
      <c r="BE225" s="115"/>
      <c r="BF225" s="115"/>
      <c r="BG225" s="115">
        <f>IF(ISNUMBER(Z225),Z225,0)+IF(ISNUMBER(AK225),AK225,0)</f>
        <v>486488</v>
      </c>
      <c r="BH225" s="115"/>
      <c r="BI225" s="115"/>
      <c r="BJ225" s="115"/>
      <c r="BK225" s="115"/>
      <c r="BL225" s="115"/>
    </row>
    <row r="227" spans="1:79" ht="14.25" customHeight="1" x14ac:dyDescent="0.2">
      <c r="A227" s="42" t="s">
        <v>270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79" ht="15" customHeight="1" x14ac:dyDescent="0.2">
      <c r="A228" s="40" t="s">
        <v>250</v>
      </c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</row>
    <row r="229" spans="1:79" ht="18" customHeight="1" x14ac:dyDescent="0.2">
      <c r="A229" s="36" t="s">
        <v>135</v>
      </c>
      <c r="B229" s="36"/>
      <c r="C229" s="36"/>
      <c r="D229" s="36"/>
      <c r="E229" s="36"/>
      <c r="F229" s="36"/>
      <c r="G229" s="36" t="s">
        <v>19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 t="s">
        <v>256</v>
      </c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 t="s">
        <v>267</v>
      </c>
      <c r="AP229" s="36"/>
      <c r="AQ229" s="36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</row>
    <row r="230" spans="1:79" ht="42.95" customHeight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 t="s">
        <v>140</v>
      </c>
      <c r="R230" s="36"/>
      <c r="S230" s="36"/>
      <c r="T230" s="36"/>
      <c r="U230" s="36"/>
      <c r="V230" s="49" t="s">
        <v>141</v>
      </c>
      <c r="W230" s="49"/>
      <c r="X230" s="49"/>
      <c r="Y230" s="49"/>
      <c r="Z230" s="36" t="s">
        <v>142</v>
      </c>
      <c r="AA230" s="36"/>
      <c r="AB230" s="36"/>
      <c r="AC230" s="36"/>
      <c r="AD230" s="36"/>
      <c r="AE230" s="36"/>
      <c r="AF230" s="36"/>
      <c r="AG230" s="36"/>
      <c r="AH230" s="36"/>
      <c r="AI230" s="36"/>
      <c r="AJ230" s="36" t="s">
        <v>143</v>
      </c>
      <c r="AK230" s="36"/>
      <c r="AL230" s="36"/>
      <c r="AM230" s="36"/>
      <c r="AN230" s="36"/>
      <c r="AO230" s="36" t="s">
        <v>20</v>
      </c>
      <c r="AP230" s="36"/>
      <c r="AQ230" s="36"/>
      <c r="AR230" s="36"/>
      <c r="AS230" s="36"/>
      <c r="AT230" s="49" t="s">
        <v>144</v>
      </c>
      <c r="AU230" s="49"/>
      <c r="AV230" s="49"/>
      <c r="AW230" s="49"/>
      <c r="AX230" s="36" t="s">
        <v>142</v>
      </c>
      <c r="AY230" s="36"/>
      <c r="AZ230" s="36"/>
      <c r="BA230" s="36"/>
      <c r="BB230" s="36"/>
      <c r="BC230" s="36"/>
      <c r="BD230" s="36"/>
      <c r="BE230" s="36"/>
      <c r="BF230" s="36"/>
      <c r="BG230" s="36"/>
      <c r="BH230" s="36" t="s">
        <v>145</v>
      </c>
      <c r="BI230" s="36"/>
      <c r="BJ230" s="36"/>
      <c r="BK230" s="36"/>
      <c r="BL230" s="36"/>
    </row>
    <row r="231" spans="1:79" ht="63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49"/>
      <c r="W231" s="49"/>
      <c r="X231" s="49"/>
      <c r="Y231" s="49"/>
      <c r="Z231" s="36" t="s">
        <v>17</v>
      </c>
      <c r="AA231" s="36"/>
      <c r="AB231" s="36"/>
      <c r="AC231" s="36"/>
      <c r="AD231" s="36"/>
      <c r="AE231" s="36" t="s">
        <v>16</v>
      </c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  <c r="AR231" s="36"/>
      <c r="AS231" s="36"/>
      <c r="AT231" s="49"/>
      <c r="AU231" s="49"/>
      <c r="AV231" s="49"/>
      <c r="AW231" s="49"/>
      <c r="AX231" s="36" t="s">
        <v>17</v>
      </c>
      <c r="AY231" s="36"/>
      <c r="AZ231" s="36"/>
      <c r="BA231" s="36"/>
      <c r="BB231" s="36"/>
      <c r="BC231" s="36" t="s">
        <v>16</v>
      </c>
      <c r="BD231" s="36"/>
      <c r="BE231" s="36"/>
      <c r="BF231" s="36"/>
      <c r="BG231" s="36"/>
      <c r="BH231" s="36"/>
      <c r="BI231" s="36"/>
      <c r="BJ231" s="36"/>
      <c r="BK231" s="36"/>
      <c r="BL231" s="36"/>
    </row>
    <row r="232" spans="1:79" ht="15" customHeight="1" x14ac:dyDescent="0.2">
      <c r="A232" s="36">
        <v>1</v>
      </c>
      <c r="B232" s="36"/>
      <c r="C232" s="36"/>
      <c r="D232" s="36"/>
      <c r="E232" s="36"/>
      <c r="F232" s="36"/>
      <c r="G232" s="36">
        <v>2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>
        <v>3</v>
      </c>
      <c r="R232" s="36"/>
      <c r="S232" s="36"/>
      <c r="T232" s="36"/>
      <c r="U232" s="36"/>
      <c r="V232" s="36">
        <v>4</v>
      </c>
      <c r="W232" s="36"/>
      <c r="X232" s="36"/>
      <c r="Y232" s="36"/>
      <c r="Z232" s="36">
        <v>5</v>
      </c>
      <c r="AA232" s="36"/>
      <c r="AB232" s="36"/>
      <c r="AC232" s="36"/>
      <c r="AD232" s="36"/>
      <c r="AE232" s="36">
        <v>6</v>
      </c>
      <c r="AF232" s="36"/>
      <c r="AG232" s="36"/>
      <c r="AH232" s="36"/>
      <c r="AI232" s="36"/>
      <c r="AJ232" s="36">
        <v>7</v>
      </c>
      <c r="AK232" s="36"/>
      <c r="AL232" s="36"/>
      <c r="AM232" s="36"/>
      <c r="AN232" s="36"/>
      <c r="AO232" s="36">
        <v>8</v>
      </c>
      <c r="AP232" s="36"/>
      <c r="AQ232" s="36"/>
      <c r="AR232" s="36"/>
      <c r="AS232" s="36"/>
      <c r="AT232" s="36">
        <v>9</v>
      </c>
      <c r="AU232" s="36"/>
      <c r="AV232" s="36"/>
      <c r="AW232" s="36"/>
      <c r="AX232" s="36">
        <v>10</v>
      </c>
      <c r="AY232" s="36"/>
      <c r="AZ232" s="36"/>
      <c r="BA232" s="36"/>
      <c r="BB232" s="36"/>
      <c r="BC232" s="36">
        <v>11</v>
      </c>
      <c r="BD232" s="36"/>
      <c r="BE232" s="36"/>
      <c r="BF232" s="36"/>
      <c r="BG232" s="36"/>
      <c r="BH232" s="36">
        <v>12</v>
      </c>
      <c r="BI232" s="36"/>
      <c r="BJ232" s="36"/>
      <c r="BK232" s="36"/>
      <c r="BL232" s="36"/>
    </row>
    <row r="233" spans="1:79" s="1" customFormat="1" ht="12" hidden="1" customHeight="1" x14ac:dyDescent="0.2">
      <c r="A233" s="38" t="s">
        <v>64</v>
      </c>
      <c r="B233" s="38"/>
      <c r="C233" s="38"/>
      <c r="D233" s="38"/>
      <c r="E233" s="38"/>
      <c r="F233" s="38"/>
      <c r="G233" s="72" t="s">
        <v>57</v>
      </c>
      <c r="H233" s="72"/>
      <c r="I233" s="72"/>
      <c r="J233" s="72"/>
      <c r="K233" s="72"/>
      <c r="L233" s="72"/>
      <c r="M233" s="72"/>
      <c r="N233" s="72"/>
      <c r="O233" s="72"/>
      <c r="P233" s="72"/>
      <c r="Q233" s="37" t="s">
        <v>80</v>
      </c>
      <c r="R233" s="37"/>
      <c r="S233" s="37"/>
      <c r="T233" s="37"/>
      <c r="U233" s="37"/>
      <c r="V233" s="37" t="s">
        <v>81</v>
      </c>
      <c r="W233" s="37"/>
      <c r="X233" s="37"/>
      <c r="Y233" s="37"/>
      <c r="Z233" s="37" t="s">
        <v>82</v>
      </c>
      <c r="AA233" s="37"/>
      <c r="AB233" s="37"/>
      <c r="AC233" s="37"/>
      <c r="AD233" s="37"/>
      <c r="AE233" s="37" t="s">
        <v>83</v>
      </c>
      <c r="AF233" s="37"/>
      <c r="AG233" s="37"/>
      <c r="AH233" s="37"/>
      <c r="AI233" s="37"/>
      <c r="AJ233" s="73" t="s">
        <v>101</v>
      </c>
      <c r="AK233" s="37"/>
      <c r="AL233" s="37"/>
      <c r="AM233" s="37"/>
      <c r="AN233" s="37"/>
      <c r="AO233" s="37" t="s">
        <v>84</v>
      </c>
      <c r="AP233" s="37"/>
      <c r="AQ233" s="37"/>
      <c r="AR233" s="37"/>
      <c r="AS233" s="37"/>
      <c r="AT233" s="73" t="s">
        <v>102</v>
      </c>
      <c r="AU233" s="37"/>
      <c r="AV233" s="37"/>
      <c r="AW233" s="37"/>
      <c r="AX233" s="37" t="s">
        <v>85</v>
      </c>
      <c r="AY233" s="37"/>
      <c r="AZ233" s="37"/>
      <c r="BA233" s="37"/>
      <c r="BB233" s="37"/>
      <c r="BC233" s="37" t="s">
        <v>86</v>
      </c>
      <c r="BD233" s="37"/>
      <c r="BE233" s="37"/>
      <c r="BF233" s="37"/>
      <c r="BG233" s="37"/>
      <c r="BH233" s="73" t="s">
        <v>101</v>
      </c>
      <c r="BI233" s="37"/>
      <c r="BJ233" s="37"/>
      <c r="BK233" s="37"/>
      <c r="BL233" s="37"/>
      <c r="CA233" s="1" t="s">
        <v>52</v>
      </c>
    </row>
    <row r="234" spans="1:79" s="98" customFormat="1" ht="38.25" customHeight="1" x14ac:dyDescent="0.2">
      <c r="A234" s="109">
        <v>2610</v>
      </c>
      <c r="B234" s="109"/>
      <c r="C234" s="109"/>
      <c r="D234" s="109"/>
      <c r="E234" s="109"/>
      <c r="F234" s="109"/>
      <c r="G234" s="91" t="s">
        <v>294</v>
      </c>
      <c r="H234" s="92"/>
      <c r="I234" s="92"/>
      <c r="J234" s="92"/>
      <c r="K234" s="92"/>
      <c r="L234" s="92"/>
      <c r="M234" s="92"/>
      <c r="N234" s="92"/>
      <c r="O234" s="92"/>
      <c r="P234" s="93"/>
      <c r="Q234" s="116">
        <v>498100</v>
      </c>
      <c r="R234" s="116"/>
      <c r="S234" s="116"/>
      <c r="T234" s="116"/>
      <c r="U234" s="116"/>
      <c r="V234" s="116">
        <v>0</v>
      </c>
      <c r="W234" s="116"/>
      <c r="X234" s="116"/>
      <c r="Y234" s="116"/>
      <c r="Z234" s="116">
        <v>0</v>
      </c>
      <c r="AA234" s="116"/>
      <c r="AB234" s="116"/>
      <c r="AC234" s="116"/>
      <c r="AD234" s="116"/>
      <c r="AE234" s="116">
        <v>0</v>
      </c>
      <c r="AF234" s="116"/>
      <c r="AG234" s="116"/>
      <c r="AH234" s="116"/>
      <c r="AI234" s="116"/>
      <c r="AJ234" s="116">
        <f>IF(ISNUMBER(Q234),Q234,0)-IF(ISNUMBER(Z234),Z234,0)</f>
        <v>498100</v>
      </c>
      <c r="AK234" s="116"/>
      <c r="AL234" s="116"/>
      <c r="AM234" s="116"/>
      <c r="AN234" s="116"/>
      <c r="AO234" s="116">
        <v>679200</v>
      </c>
      <c r="AP234" s="116"/>
      <c r="AQ234" s="116"/>
      <c r="AR234" s="116"/>
      <c r="AS234" s="116"/>
      <c r="AT234" s="116">
        <f>IF(ISNUMBER(V234),V234,0)-IF(ISNUMBER(Z234),Z234,0)-IF(ISNUMBER(AE234),AE234,0)</f>
        <v>0</v>
      </c>
      <c r="AU234" s="116"/>
      <c r="AV234" s="116"/>
      <c r="AW234" s="116"/>
      <c r="AX234" s="116">
        <v>0</v>
      </c>
      <c r="AY234" s="116"/>
      <c r="AZ234" s="116"/>
      <c r="BA234" s="116"/>
      <c r="BB234" s="116"/>
      <c r="BC234" s="116">
        <v>0</v>
      </c>
      <c r="BD234" s="116"/>
      <c r="BE234" s="116"/>
      <c r="BF234" s="116"/>
      <c r="BG234" s="116"/>
      <c r="BH234" s="116">
        <f>IF(ISNUMBER(AO234),AO234,0)-IF(ISNUMBER(AX234),AX234,0)</f>
        <v>679200</v>
      </c>
      <c r="BI234" s="116"/>
      <c r="BJ234" s="116"/>
      <c r="BK234" s="116"/>
      <c r="BL234" s="116"/>
      <c r="CA234" s="98" t="s">
        <v>53</v>
      </c>
    </row>
    <row r="235" spans="1:79" s="6" customFormat="1" ht="12.75" customHeight="1" x14ac:dyDescent="0.2">
      <c r="A235" s="87"/>
      <c r="B235" s="87"/>
      <c r="C235" s="87"/>
      <c r="D235" s="87"/>
      <c r="E235" s="87"/>
      <c r="F235" s="87"/>
      <c r="G235" s="99" t="s">
        <v>147</v>
      </c>
      <c r="H235" s="100"/>
      <c r="I235" s="100"/>
      <c r="J235" s="100"/>
      <c r="K235" s="100"/>
      <c r="L235" s="100"/>
      <c r="M235" s="100"/>
      <c r="N235" s="100"/>
      <c r="O235" s="100"/>
      <c r="P235" s="101"/>
      <c r="Q235" s="115">
        <v>498100</v>
      </c>
      <c r="R235" s="115"/>
      <c r="S235" s="115"/>
      <c r="T235" s="115"/>
      <c r="U235" s="115"/>
      <c r="V235" s="115">
        <v>0</v>
      </c>
      <c r="W235" s="115"/>
      <c r="X235" s="115"/>
      <c r="Y235" s="115"/>
      <c r="Z235" s="115">
        <v>0</v>
      </c>
      <c r="AA235" s="115"/>
      <c r="AB235" s="115"/>
      <c r="AC235" s="115"/>
      <c r="AD235" s="115"/>
      <c r="AE235" s="115">
        <v>0</v>
      </c>
      <c r="AF235" s="115"/>
      <c r="AG235" s="115"/>
      <c r="AH235" s="115"/>
      <c r="AI235" s="115"/>
      <c r="AJ235" s="115">
        <f>IF(ISNUMBER(Q235),Q235,0)-IF(ISNUMBER(Z235),Z235,0)</f>
        <v>498100</v>
      </c>
      <c r="AK235" s="115"/>
      <c r="AL235" s="115"/>
      <c r="AM235" s="115"/>
      <c r="AN235" s="115"/>
      <c r="AO235" s="115">
        <v>679200</v>
      </c>
      <c r="AP235" s="115"/>
      <c r="AQ235" s="115"/>
      <c r="AR235" s="115"/>
      <c r="AS235" s="115"/>
      <c r="AT235" s="115">
        <f>IF(ISNUMBER(V235),V235,0)-IF(ISNUMBER(Z235),Z235,0)-IF(ISNUMBER(AE235),AE235,0)</f>
        <v>0</v>
      </c>
      <c r="AU235" s="115"/>
      <c r="AV235" s="115"/>
      <c r="AW235" s="115"/>
      <c r="AX235" s="115">
        <v>0</v>
      </c>
      <c r="AY235" s="115"/>
      <c r="AZ235" s="115"/>
      <c r="BA235" s="115"/>
      <c r="BB235" s="115"/>
      <c r="BC235" s="115">
        <v>0</v>
      </c>
      <c r="BD235" s="115"/>
      <c r="BE235" s="115"/>
      <c r="BF235" s="115"/>
      <c r="BG235" s="115"/>
      <c r="BH235" s="115">
        <f>IF(ISNUMBER(AO235),AO235,0)-IF(ISNUMBER(AX235),AX235,0)</f>
        <v>679200</v>
      </c>
      <c r="BI235" s="115"/>
      <c r="BJ235" s="115"/>
      <c r="BK235" s="115"/>
      <c r="BL235" s="115"/>
    </row>
    <row r="237" spans="1:79" ht="14.25" customHeight="1" x14ac:dyDescent="0.2">
      <c r="A237" s="42" t="s">
        <v>257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customHeight="1" x14ac:dyDescent="0.2">
      <c r="A238" s="40" t="s">
        <v>250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40"/>
      <c r="AM238" s="40"/>
      <c r="AN238" s="40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</row>
    <row r="239" spans="1:79" ht="42.95" customHeight="1" x14ac:dyDescent="0.2">
      <c r="A239" s="49" t="s">
        <v>135</v>
      </c>
      <c r="B239" s="49"/>
      <c r="C239" s="49"/>
      <c r="D239" s="49"/>
      <c r="E239" s="49"/>
      <c r="F239" s="49"/>
      <c r="G239" s="36" t="s">
        <v>19</v>
      </c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 t="s">
        <v>15</v>
      </c>
      <c r="U239" s="36"/>
      <c r="V239" s="36"/>
      <c r="W239" s="36"/>
      <c r="X239" s="36"/>
      <c r="Y239" s="36"/>
      <c r="Z239" s="36" t="s">
        <v>14</v>
      </c>
      <c r="AA239" s="36"/>
      <c r="AB239" s="36"/>
      <c r="AC239" s="36"/>
      <c r="AD239" s="36"/>
      <c r="AE239" s="36" t="s">
        <v>253</v>
      </c>
      <c r="AF239" s="36"/>
      <c r="AG239" s="36"/>
      <c r="AH239" s="36"/>
      <c r="AI239" s="36"/>
      <c r="AJ239" s="36"/>
      <c r="AK239" s="36" t="s">
        <v>258</v>
      </c>
      <c r="AL239" s="36"/>
      <c r="AM239" s="36"/>
      <c r="AN239" s="36"/>
      <c r="AO239" s="36"/>
      <c r="AP239" s="36"/>
      <c r="AQ239" s="36" t="s">
        <v>271</v>
      </c>
      <c r="AR239" s="36"/>
      <c r="AS239" s="36"/>
      <c r="AT239" s="36"/>
      <c r="AU239" s="36"/>
      <c r="AV239" s="36"/>
      <c r="AW239" s="36" t="s">
        <v>18</v>
      </c>
      <c r="AX239" s="36"/>
      <c r="AY239" s="36"/>
      <c r="AZ239" s="36"/>
      <c r="BA239" s="36"/>
      <c r="BB239" s="36"/>
      <c r="BC239" s="36"/>
      <c r="BD239" s="36"/>
      <c r="BE239" s="36" t="s">
        <v>156</v>
      </c>
      <c r="BF239" s="36"/>
      <c r="BG239" s="36"/>
      <c r="BH239" s="36"/>
      <c r="BI239" s="36"/>
      <c r="BJ239" s="36"/>
      <c r="BK239" s="36"/>
      <c r="BL239" s="36"/>
    </row>
    <row r="240" spans="1:79" ht="21.75" customHeight="1" x14ac:dyDescent="0.2">
      <c r="A240" s="49"/>
      <c r="B240" s="49"/>
      <c r="C240" s="49"/>
      <c r="D240" s="49"/>
      <c r="E240" s="49"/>
      <c r="F240" s="49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</row>
    <row r="241" spans="1:79" ht="15" customHeight="1" x14ac:dyDescent="0.2">
      <c r="A241" s="36">
        <v>1</v>
      </c>
      <c r="B241" s="36"/>
      <c r="C241" s="36"/>
      <c r="D241" s="36"/>
      <c r="E241" s="36"/>
      <c r="F241" s="36"/>
      <c r="G241" s="36">
        <v>2</v>
      </c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>
        <v>3</v>
      </c>
      <c r="U241" s="36"/>
      <c r="V241" s="36"/>
      <c r="W241" s="36"/>
      <c r="X241" s="36"/>
      <c r="Y241" s="36"/>
      <c r="Z241" s="36">
        <v>4</v>
      </c>
      <c r="AA241" s="36"/>
      <c r="AB241" s="36"/>
      <c r="AC241" s="36"/>
      <c r="AD241" s="36"/>
      <c r="AE241" s="36">
        <v>5</v>
      </c>
      <c r="AF241" s="36"/>
      <c r="AG241" s="36"/>
      <c r="AH241" s="36"/>
      <c r="AI241" s="36"/>
      <c r="AJ241" s="36"/>
      <c r="AK241" s="36">
        <v>6</v>
      </c>
      <c r="AL241" s="36"/>
      <c r="AM241" s="36"/>
      <c r="AN241" s="36"/>
      <c r="AO241" s="36"/>
      <c r="AP241" s="36"/>
      <c r="AQ241" s="36">
        <v>7</v>
      </c>
      <c r="AR241" s="36"/>
      <c r="AS241" s="36"/>
      <c r="AT241" s="36"/>
      <c r="AU241" s="36"/>
      <c r="AV241" s="36"/>
      <c r="AW241" s="38">
        <v>8</v>
      </c>
      <c r="AX241" s="38"/>
      <c r="AY241" s="38"/>
      <c r="AZ241" s="38"/>
      <c r="BA241" s="38"/>
      <c r="BB241" s="38"/>
      <c r="BC241" s="38"/>
      <c r="BD241" s="38"/>
      <c r="BE241" s="38">
        <v>9</v>
      </c>
      <c r="BF241" s="38"/>
      <c r="BG241" s="38"/>
      <c r="BH241" s="38"/>
      <c r="BI241" s="38"/>
      <c r="BJ241" s="38"/>
      <c r="BK241" s="38"/>
      <c r="BL241" s="38"/>
    </row>
    <row r="242" spans="1:79" s="1" customFormat="1" ht="18.75" hidden="1" customHeight="1" x14ac:dyDescent="0.2">
      <c r="A242" s="38" t="s">
        <v>64</v>
      </c>
      <c r="B242" s="38"/>
      <c r="C242" s="38"/>
      <c r="D242" s="38"/>
      <c r="E242" s="38"/>
      <c r="F242" s="38"/>
      <c r="G242" s="72" t="s">
        <v>57</v>
      </c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37" t="s">
        <v>80</v>
      </c>
      <c r="U242" s="37"/>
      <c r="V242" s="37"/>
      <c r="W242" s="37"/>
      <c r="X242" s="37"/>
      <c r="Y242" s="37"/>
      <c r="Z242" s="37" t="s">
        <v>81</v>
      </c>
      <c r="AA242" s="37"/>
      <c r="AB242" s="37"/>
      <c r="AC242" s="37"/>
      <c r="AD242" s="37"/>
      <c r="AE242" s="37" t="s">
        <v>82</v>
      </c>
      <c r="AF242" s="37"/>
      <c r="AG242" s="37"/>
      <c r="AH242" s="37"/>
      <c r="AI242" s="37"/>
      <c r="AJ242" s="37"/>
      <c r="AK242" s="37" t="s">
        <v>83</v>
      </c>
      <c r="AL242" s="37"/>
      <c r="AM242" s="37"/>
      <c r="AN242" s="37"/>
      <c r="AO242" s="37"/>
      <c r="AP242" s="37"/>
      <c r="AQ242" s="37" t="s">
        <v>84</v>
      </c>
      <c r="AR242" s="37"/>
      <c r="AS242" s="37"/>
      <c r="AT242" s="37"/>
      <c r="AU242" s="37"/>
      <c r="AV242" s="37"/>
      <c r="AW242" s="72" t="s">
        <v>87</v>
      </c>
      <c r="AX242" s="72"/>
      <c r="AY242" s="72"/>
      <c r="AZ242" s="72"/>
      <c r="BA242" s="72"/>
      <c r="BB242" s="72"/>
      <c r="BC242" s="72"/>
      <c r="BD242" s="72"/>
      <c r="BE242" s="72" t="s">
        <v>88</v>
      </c>
      <c r="BF242" s="72"/>
      <c r="BG242" s="72"/>
      <c r="BH242" s="72"/>
      <c r="BI242" s="72"/>
      <c r="BJ242" s="72"/>
      <c r="BK242" s="72"/>
      <c r="BL242" s="72"/>
      <c r="CA242" s="1" t="s">
        <v>54</v>
      </c>
    </row>
    <row r="243" spans="1:79" s="98" customFormat="1" ht="38.25" customHeight="1" x14ac:dyDescent="0.2">
      <c r="A243" s="109">
        <v>2610</v>
      </c>
      <c r="B243" s="109"/>
      <c r="C243" s="109"/>
      <c r="D243" s="109"/>
      <c r="E243" s="109"/>
      <c r="F243" s="109"/>
      <c r="G243" s="91" t="s">
        <v>294</v>
      </c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3"/>
      <c r="T243" s="116">
        <v>522500</v>
      </c>
      <c r="U243" s="116"/>
      <c r="V243" s="116"/>
      <c r="W243" s="116"/>
      <c r="X243" s="116"/>
      <c r="Y243" s="116"/>
      <c r="Z243" s="116">
        <v>486488</v>
      </c>
      <c r="AA243" s="116"/>
      <c r="AB243" s="116"/>
      <c r="AC243" s="116"/>
      <c r="AD243" s="116"/>
      <c r="AE243" s="116">
        <v>0</v>
      </c>
      <c r="AF243" s="116"/>
      <c r="AG243" s="116"/>
      <c r="AH243" s="116"/>
      <c r="AI243" s="116"/>
      <c r="AJ243" s="116"/>
      <c r="AK243" s="116">
        <v>0</v>
      </c>
      <c r="AL243" s="116"/>
      <c r="AM243" s="116"/>
      <c r="AN243" s="116"/>
      <c r="AO243" s="116"/>
      <c r="AP243" s="116"/>
      <c r="AQ243" s="116">
        <v>0</v>
      </c>
      <c r="AR243" s="116"/>
      <c r="AS243" s="116"/>
      <c r="AT243" s="116"/>
      <c r="AU243" s="116"/>
      <c r="AV243" s="116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CA243" s="98" t="s">
        <v>55</v>
      </c>
    </row>
    <row r="244" spans="1:79" s="6" customFormat="1" ht="12.75" customHeight="1" x14ac:dyDescent="0.2">
      <c r="A244" s="87"/>
      <c r="B244" s="87"/>
      <c r="C244" s="87"/>
      <c r="D244" s="87"/>
      <c r="E244" s="87"/>
      <c r="F244" s="87"/>
      <c r="G244" s="99" t="s">
        <v>147</v>
      </c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1"/>
      <c r="T244" s="115">
        <v>522500</v>
      </c>
      <c r="U244" s="115"/>
      <c r="V244" s="115"/>
      <c r="W244" s="115"/>
      <c r="X244" s="115"/>
      <c r="Y244" s="115"/>
      <c r="Z244" s="115">
        <v>486488</v>
      </c>
      <c r="AA244" s="115"/>
      <c r="AB244" s="115"/>
      <c r="AC244" s="115"/>
      <c r="AD244" s="115"/>
      <c r="AE244" s="115">
        <v>0</v>
      </c>
      <c r="AF244" s="115"/>
      <c r="AG244" s="115"/>
      <c r="AH244" s="115"/>
      <c r="AI244" s="115"/>
      <c r="AJ244" s="115"/>
      <c r="AK244" s="115">
        <v>0</v>
      </c>
      <c r="AL244" s="115"/>
      <c r="AM244" s="115"/>
      <c r="AN244" s="115"/>
      <c r="AO244" s="115"/>
      <c r="AP244" s="115"/>
      <c r="AQ244" s="115">
        <v>0</v>
      </c>
      <c r="AR244" s="115"/>
      <c r="AS244" s="115"/>
      <c r="AT244" s="115"/>
      <c r="AU244" s="115"/>
      <c r="AV244" s="115"/>
      <c r="AW244" s="117"/>
      <c r="AX244" s="117"/>
      <c r="AY244" s="117"/>
      <c r="AZ244" s="117"/>
      <c r="BA244" s="117"/>
      <c r="BB244" s="117"/>
      <c r="BC244" s="117"/>
      <c r="BD244" s="117"/>
      <c r="BE244" s="117"/>
      <c r="BF244" s="117"/>
      <c r="BG244" s="117"/>
      <c r="BH244" s="117"/>
      <c r="BI244" s="117"/>
      <c r="BJ244" s="117"/>
      <c r="BK244" s="117"/>
      <c r="BL244" s="117"/>
    </row>
    <row r="246" spans="1:79" ht="14.25" customHeight="1" x14ac:dyDescent="0.2">
      <c r="A246" s="42" t="s">
        <v>259</v>
      </c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</row>
    <row r="247" spans="1:79" ht="15" customHeight="1" x14ac:dyDescent="0.2">
      <c r="A247" s="124" t="s">
        <v>240</v>
      </c>
      <c r="B247" s="125"/>
      <c r="C247" s="125"/>
      <c r="D247" s="125"/>
      <c r="E247" s="125"/>
      <c r="F247" s="125"/>
      <c r="G247" s="125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  <c r="BD247" s="125"/>
      <c r="BE247" s="125"/>
      <c r="BF247" s="125"/>
      <c r="BG247" s="125"/>
      <c r="BH247" s="125"/>
      <c r="BI247" s="125"/>
      <c r="BJ247" s="125"/>
      <c r="BK247" s="125"/>
      <c r="BL247" s="125"/>
    </row>
    <row r="248" spans="1:79" ht="1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50" spans="1:79" ht="14.25" x14ac:dyDescent="0.2">
      <c r="A250" s="42" t="s">
        <v>286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79" ht="14.25" x14ac:dyDescent="0.2">
      <c r="A251" s="42" t="s">
        <v>260</v>
      </c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</row>
    <row r="252" spans="1:79" ht="15" customHeight="1" x14ac:dyDescent="0.2">
      <c r="A252" s="124" t="s">
        <v>241</v>
      </c>
      <c r="B252" s="125"/>
      <c r="C252" s="125"/>
      <c r="D252" s="125"/>
      <c r="E252" s="125"/>
      <c r="F252" s="125"/>
      <c r="G252" s="125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  <c r="BD252" s="125"/>
      <c r="BE252" s="125"/>
      <c r="BF252" s="125"/>
      <c r="BG252" s="125"/>
      <c r="BH252" s="125"/>
      <c r="BI252" s="125"/>
      <c r="BJ252" s="125"/>
      <c r="BK252" s="125"/>
      <c r="BL252" s="125"/>
    </row>
    <row r="253" spans="1:79" ht="1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</row>
    <row r="256" spans="1:79" ht="18.95" customHeight="1" x14ac:dyDescent="0.2">
      <c r="A256" s="128" t="s">
        <v>244</v>
      </c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  <c r="AA256" s="125"/>
      <c r="AB256" s="22"/>
      <c r="AC256" s="22"/>
      <c r="AD256" s="22"/>
      <c r="AE256" s="22"/>
      <c r="AF256" s="22"/>
      <c r="AG256" s="22"/>
      <c r="AH256" s="25"/>
      <c r="AI256" s="25"/>
      <c r="AJ256" s="25"/>
      <c r="AK256" s="25"/>
      <c r="AL256" s="25"/>
      <c r="AM256" s="25"/>
      <c r="AN256" s="25"/>
      <c r="AO256" s="25"/>
      <c r="AP256" s="25"/>
      <c r="AQ256" s="22"/>
      <c r="AR256" s="22"/>
      <c r="AS256" s="22"/>
      <c r="AT256" s="22"/>
      <c r="AU256" s="129" t="s">
        <v>246</v>
      </c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</row>
    <row r="257" spans="1:58" ht="12.75" customHeight="1" x14ac:dyDescent="0.2">
      <c r="AB257" s="23"/>
      <c r="AC257" s="23"/>
      <c r="AD257" s="23"/>
      <c r="AE257" s="23"/>
      <c r="AF257" s="23"/>
      <c r="AG257" s="23"/>
      <c r="AH257" s="27" t="s">
        <v>1</v>
      </c>
      <c r="AI257" s="27"/>
      <c r="AJ257" s="27"/>
      <c r="AK257" s="27"/>
      <c r="AL257" s="27"/>
      <c r="AM257" s="27"/>
      <c r="AN257" s="27"/>
      <c r="AO257" s="27"/>
      <c r="AP257" s="27"/>
      <c r="AQ257" s="23"/>
      <c r="AR257" s="23"/>
      <c r="AS257" s="23"/>
      <c r="AT257" s="23"/>
      <c r="AU257" s="27" t="s">
        <v>160</v>
      </c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</row>
    <row r="258" spans="1:58" ht="15" x14ac:dyDescent="0.2">
      <c r="AB258" s="23"/>
      <c r="AC258" s="23"/>
      <c r="AD258" s="23"/>
      <c r="AE258" s="23"/>
      <c r="AF258" s="23"/>
      <c r="AG258" s="23"/>
      <c r="AH258" s="24"/>
      <c r="AI258" s="24"/>
      <c r="AJ258" s="24"/>
      <c r="AK258" s="24"/>
      <c r="AL258" s="24"/>
      <c r="AM258" s="24"/>
      <c r="AN258" s="24"/>
      <c r="AO258" s="24"/>
      <c r="AP258" s="24"/>
      <c r="AQ258" s="23"/>
      <c r="AR258" s="23"/>
      <c r="AS258" s="23"/>
      <c r="AT258" s="23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</row>
    <row r="259" spans="1:58" ht="18" customHeight="1" x14ac:dyDescent="0.2">
      <c r="A259" s="128" t="s">
        <v>245</v>
      </c>
      <c r="B259" s="125"/>
      <c r="C259" s="125"/>
      <c r="D259" s="125"/>
      <c r="E259" s="125"/>
      <c r="F259" s="125"/>
      <c r="G259" s="125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  <c r="AA259" s="125"/>
      <c r="AB259" s="23"/>
      <c r="AC259" s="23"/>
      <c r="AD259" s="23"/>
      <c r="AE259" s="23"/>
      <c r="AF259" s="23"/>
      <c r="AG259" s="23"/>
      <c r="AH259" s="26"/>
      <c r="AI259" s="26"/>
      <c r="AJ259" s="26"/>
      <c r="AK259" s="26"/>
      <c r="AL259" s="26"/>
      <c r="AM259" s="26"/>
      <c r="AN259" s="26"/>
      <c r="AO259" s="26"/>
      <c r="AP259" s="26"/>
      <c r="AQ259" s="23"/>
      <c r="AR259" s="23"/>
      <c r="AS259" s="23"/>
      <c r="AT259" s="23"/>
      <c r="AU259" s="130" t="s">
        <v>247</v>
      </c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</row>
    <row r="260" spans="1:58" ht="12" customHeight="1" x14ac:dyDescent="0.2">
      <c r="AB260" s="23"/>
      <c r="AC260" s="23"/>
      <c r="AD260" s="23"/>
      <c r="AE260" s="23"/>
      <c r="AF260" s="23"/>
      <c r="AG260" s="23"/>
      <c r="AH260" s="27" t="s">
        <v>1</v>
      </c>
      <c r="AI260" s="27"/>
      <c r="AJ260" s="27"/>
      <c r="AK260" s="27"/>
      <c r="AL260" s="27"/>
      <c r="AM260" s="27"/>
      <c r="AN260" s="27"/>
      <c r="AO260" s="27"/>
      <c r="AP260" s="27"/>
      <c r="AQ260" s="23"/>
      <c r="AR260" s="23"/>
      <c r="AS260" s="23"/>
      <c r="AT260" s="23"/>
      <c r="AU260" s="27" t="s">
        <v>160</v>
      </c>
      <c r="AV260" s="27"/>
      <c r="AW260" s="27"/>
      <c r="AX260" s="27"/>
      <c r="AY260" s="27"/>
      <c r="AZ260" s="27"/>
      <c r="BA260" s="27"/>
      <c r="BB260" s="27"/>
      <c r="BC260" s="27"/>
      <c r="BD260" s="27"/>
      <c r="BE260" s="27"/>
      <c r="BF260" s="27"/>
    </row>
  </sheetData>
  <mergeCells count="1712">
    <mergeCell ref="A244:F244"/>
    <mergeCell ref="G244:S244"/>
    <mergeCell ref="T244:Y244"/>
    <mergeCell ref="Z244:AD244"/>
    <mergeCell ref="AE244:AJ244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5:AN235"/>
    <mergeCell ref="AO235:AS235"/>
    <mergeCell ref="AT235:AW235"/>
    <mergeCell ref="A225:F225"/>
    <mergeCell ref="G225:S225"/>
    <mergeCell ref="T225:Y225"/>
    <mergeCell ref="Z225:AD225"/>
    <mergeCell ref="AE225:AJ225"/>
    <mergeCell ref="AK225:AP225"/>
    <mergeCell ref="AQ225:AV225"/>
    <mergeCell ref="AW225:BA225"/>
    <mergeCell ref="BB225:BF225"/>
    <mergeCell ref="AP201:AT201"/>
    <mergeCell ref="AU201:AY201"/>
    <mergeCell ref="AZ201:BD201"/>
    <mergeCell ref="AK200:AO200"/>
    <mergeCell ref="AP200:AT200"/>
    <mergeCell ref="AU200:AY200"/>
    <mergeCell ref="AZ200:BD200"/>
    <mergeCell ref="A201:F201"/>
    <mergeCell ref="G201:S201"/>
    <mergeCell ref="T201:Z201"/>
    <mergeCell ref="AA201:AE201"/>
    <mergeCell ref="AF201:AJ201"/>
    <mergeCell ref="AK201:AO201"/>
    <mergeCell ref="A200:F200"/>
    <mergeCell ref="G200:S200"/>
    <mergeCell ref="T200:Z200"/>
    <mergeCell ref="AA200:AE200"/>
    <mergeCell ref="AF200:AJ200"/>
    <mergeCell ref="BE191:BI191"/>
    <mergeCell ref="BJ191:BN191"/>
    <mergeCell ref="BO191:BS191"/>
    <mergeCell ref="BO190:BS190"/>
    <mergeCell ref="A191:F191"/>
    <mergeCell ref="G191:S191"/>
    <mergeCell ref="T191:Z191"/>
    <mergeCell ref="AA191:AE191"/>
    <mergeCell ref="AF191:AJ191"/>
    <mergeCell ref="AK191:AO191"/>
    <mergeCell ref="AP191:AT191"/>
    <mergeCell ref="AU191:AY191"/>
    <mergeCell ref="AZ191:BD191"/>
    <mergeCell ref="AK190:AO190"/>
    <mergeCell ref="AP190:AT190"/>
    <mergeCell ref="AU190:AY190"/>
    <mergeCell ref="AZ190:BD190"/>
    <mergeCell ref="BE190:BI190"/>
    <mergeCell ref="BJ190:BN190"/>
    <mergeCell ref="A190:F190"/>
    <mergeCell ref="G190:S190"/>
    <mergeCell ref="T190:Z190"/>
    <mergeCell ref="AA190:AE190"/>
    <mergeCell ref="AF190:AJ190"/>
    <mergeCell ref="AX179:AZ179"/>
    <mergeCell ref="BA179:BC179"/>
    <mergeCell ref="BD179:BF179"/>
    <mergeCell ref="BG179:BI179"/>
    <mergeCell ref="BJ179:BL179"/>
    <mergeCell ref="A179:C179"/>
    <mergeCell ref="D179:V179"/>
    <mergeCell ref="W179:Y179"/>
    <mergeCell ref="Z179:AB179"/>
    <mergeCell ref="AC179:AE179"/>
    <mergeCell ref="AF179:AH179"/>
    <mergeCell ref="AI179:AK179"/>
    <mergeCell ref="A169:T169"/>
    <mergeCell ref="U169:Y169"/>
    <mergeCell ref="Z169:AD169"/>
    <mergeCell ref="AE169:AI169"/>
    <mergeCell ref="AJ169:AN169"/>
    <mergeCell ref="AO169:AS169"/>
    <mergeCell ref="AT169:AX169"/>
    <mergeCell ref="AY169:BC169"/>
    <mergeCell ref="BD169:BH169"/>
    <mergeCell ref="BE160:BI160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BE158:BI158"/>
    <mergeCell ref="A159:C159"/>
    <mergeCell ref="D159:P159"/>
    <mergeCell ref="Q159:U159"/>
    <mergeCell ref="V159:AE159"/>
    <mergeCell ref="AF159:AJ159"/>
    <mergeCell ref="AK159:AO159"/>
    <mergeCell ref="AP159:AT159"/>
    <mergeCell ref="AU159:AY159"/>
    <mergeCell ref="AZ159:BD159"/>
    <mergeCell ref="BE157:BI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6:BI156"/>
    <mergeCell ref="A157:C157"/>
    <mergeCell ref="D157:P157"/>
    <mergeCell ref="Q157:U157"/>
    <mergeCell ref="V157:AE157"/>
    <mergeCell ref="AF157:AJ157"/>
    <mergeCell ref="AK157:AO157"/>
    <mergeCell ref="AP157:AT157"/>
    <mergeCell ref="AU157:AY157"/>
    <mergeCell ref="AZ157:BD157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V141:AE141"/>
    <mergeCell ref="AF141:AJ141"/>
    <mergeCell ref="AK141:AO141"/>
    <mergeCell ref="AP141:AT141"/>
    <mergeCell ref="AU141:AY141"/>
    <mergeCell ref="AZ141:BD141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2:BI132"/>
    <mergeCell ref="BJ132:BN132"/>
    <mergeCell ref="BO132:BS132"/>
    <mergeCell ref="BT132:BX132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BD102:BH102"/>
    <mergeCell ref="BD101:BH101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D100:BH100"/>
    <mergeCell ref="A101:C101"/>
    <mergeCell ref="D101:T101"/>
    <mergeCell ref="U101:Y101"/>
    <mergeCell ref="Z101:AD101"/>
    <mergeCell ref="AE101:AI101"/>
    <mergeCell ref="AJ101:AN101"/>
    <mergeCell ref="AO101:AS101"/>
    <mergeCell ref="AT101:AX101"/>
    <mergeCell ref="AY101:BC101"/>
    <mergeCell ref="BD99:BH99"/>
    <mergeCell ref="A100:C100"/>
    <mergeCell ref="D100:T100"/>
    <mergeCell ref="U100:Y100"/>
    <mergeCell ref="Z100:AD100"/>
    <mergeCell ref="AE100:AI100"/>
    <mergeCell ref="AJ100:AN100"/>
    <mergeCell ref="AO100:AS100"/>
    <mergeCell ref="AT100:AX100"/>
    <mergeCell ref="AY100:BC100"/>
    <mergeCell ref="A99:C99"/>
    <mergeCell ref="D99:T99"/>
    <mergeCell ref="U99:Y99"/>
    <mergeCell ref="Z99:AD99"/>
    <mergeCell ref="AE99:AI99"/>
    <mergeCell ref="BU90:BY90"/>
    <mergeCell ref="AS90:AW90"/>
    <mergeCell ref="AX90:BA90"/>
    <mergeCell ref="BB90:BF90"/>
    <mergeCell ref="BG90:BK90"/>
    <mergeCell ref="BL90:BP90"/>
    <mergeCell ref="BQ90:BT90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I90:AM90"/>
    <mergeCell ref="AN90:AR90"/>
    <mergeCell ref="AI89:AM89"/>
    <mergeCell ref="AN89:AR89"/>
    <mergeCell ref="AS89:AW89"/>
    <mergeCell ref="AX89:BA89"/>
    <mergeCell ref="BB89:BF89"/>
    <mergeCell ref="BG89:BK89"/>
    <mergeCell ref="BB88:BF88"/>
    <mergeCell ref="BG88:BK88"/>
    <mergeCell ref="BL88:BP88"/>
    <mergeCell ref="BQ88:BT88"/>
    <mergeCell ref="BU88:BY88"/>
    <mergeCell ref="A89:C89"/>
    <mergeCell ref="D89:T89"/>
    <mergeCell ref="U89:Y89"/>
    <mergeCell ref="Z89:AD89"/>
    <mergeCell ref="AE89:AH89"/>
    <mergeCell ref="BU87:BY87"/>
    <mergeCell ref="A88:C88"/>
    <mergeCell ref="D88:T88"/>
    <mergeCell ref="U88:Y88"/>
    <mergeCell ref="Z88:AD88"/>
    <mergeCell ref="AE88:AH88"/>
    <mergeCell ref="AI88:AM88"/>
    <mergeCell ref="AN88:AR88"/>
    <mergeCell ref="AS88:AW88"/>
    <mergeCell ref="AX88:BA88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9:AA259"/>
    <mergeCell ref="AH259:AP259"/>
    <mergeCell ref="AU259:BF259"/>
    <mergeCell ref="AH260:AP260"/>
    <mergeCell ref="AU260:BF260"/>
    <mergeCell ref="A31:D31"/>
    <mergeCell ref="E31:T31"/>
    <mergeCell ref="U31:Y31"/>
    <mergeCell ref="Z31:AD31"/>
    <mergeCell ref="AE31:AH31"/>
    <mergeCell ref="A252:BL252"/>
    <mergeCell ref="A256:AA256"/>
    <mergeCell ref="AH256:AP256"/>
    <mergeCell ref="AU256:BF256"/>
    <mergeCell ref="AH257:AP257"/>
    <mergeCell ref="AU257:BF257"/>
    <mergeCell ref="AW243:BD243"/>
    <mergeCell ref="BE243:BL243"/>
    <mergeCell ref="A246:BL246"/>
    <mergeCell ref="A247:BL247"/>
    <mergeCell ref="A250:BL250"/>
    <mergeCell ref="A251:BL251"/>
    <mergeCell ref="AK244:AP244"/>
    <mergeCell ref="AQ244:AV244"/>
    <mergeCell ref="AW244:BD244"/>
    <mergeCell ref="BE244:BL244"/>
    <mergeCell ref="AQ242:AV242"/>
    <mergeCell ref="AW242:BD242"/>
    <mergeCell ref="BE242:BL242"/>
    <mergeCell ref="A243:F243"/>
    <mergeCell ref="G243:S243"/>
    <mergeCell ref="T243:Y243"/>
    <mergeCell ref="Z243:AD243"/>
    <mergeCell ref="AE243:AJ243"/>
    <mergeCell ref="AK243:AP243"/>
    <mergeCell ref="AQ243:AV243"/>
    <mergeCell ref="A242:F242"/>
    <mergeCell ref="G242:S242"/>
    <mergeCell ref="T242:Y242"/>
    <mergeCell ref="Z242:AD242"/>
    <mergeCell ref="AE242:AJ242"/>
    <mergeCell ref="AK242:AP242"/>
    <mergeCell ref="BE239:BL240"/>
    <mergeCell ref="A241:F241"/>
    <mergeCell ref="G241:S241"/>
    <mergeCell ref="T241:Y241"/>
    <mergeCell ref="Z241:AD241"/>
    <mergeCell ref="AE241:AJ241"/>
    <mergeCell ref="AK241:AP241"/>
    <mergeCell ref="AQ241:AV241"/>
    <mergeCell ref="AW241:BD241"/>
    <mergeCell ref="BE241:BL241"/>
    <mergeCell ref="A237:BL237"/>
    <mergeCell ref="A238:BL238"/>
    <mergeCell ref="A239:F240"/>
    <mergeCell ref="G239:S240"/>
    <mergeCell ref="T239:Y240"/>
    <mergeCell ref="Z239:AD240"/>
    <mergeCell ref="AE239:AJ240"/>
    <mergeCell ref="AK239:AP240"/>
    <mergeCell ref="AQ239:AV240"/>
    <mergeCell ref="AW239:BD240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232:F232"/>
    <mergeCell ref="G232:P232"/>
    <mergeCell ref="Q232:U232"/>
    <mergeCell ref="V232:Y232"/>
    <mergeCell ref="Z232:AD232"/>
    <mergeCell ref="AE232:AI232"/>
    <mergeCell ref="AT230:AW231"/>
    <mergeCell ref="AX230:BG230"/>
    <mergeCell ref="BH230:BL231"/>
    <mergeCell ref="Z231:AD231"/>
    <mergeCell ref="AE231:AI231"/>
    <mergeCell ref="AX231:BB231"/>
    <mergeCell ref="BC231:BG231"/>
    <mergeCell ref="A228:BL228"/>
    <mergeCell ref="A229:F231"/>
    <mergeCell ref="G229:P231"/>
    <mergeCell ref="Q229:AN229"/>
    <mergeCell ref="AO229:BL229"/>
    <mergeCell ref="Q230:U231"/>
    <mergeCell ref="V230:Y231"/>
    <mergeCell ref="Z230:AI230"/>
    <mergeCell ref="AJ230:AN231"/>
    <mergeCell ref="AO230:AS231"/>
    <mergeCell ref="AK224:AP224"/>
    <mergeCell ref="AQ224:AV224"/>
    <mergeCell ref="AW224:BA224"/>
    <mergeCell ref="BB224:BF224"/>
    <mergeCell ref="BG224:BL224"/>
    <mergeCell ref="A227:BL227"/>
    <mergeCell ref="BG225:BL225"/>
    <mergeCell ref="AK223:AP223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2:AP222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Q220:AV221"/>
    <mergeCell ref="AW220:BF220"/>
    <mergeCell ref="BG220:BL221"/>
    <mergeCell ref="AW221:BA221"/>
    <mergeCell ref="BB221:BF221"/>
    <mergeCell ref="A222:F222"/>
    <mergeCell ref="G222:S222"/>
    <mergeCell ref="T222:Y222"/>
    <mergeCell ref="Z222:AD222"/>
    <mergeCell ref="AE222:AJ222"/>
    <mergeCell ref="A220:F221"/>
    <mergeCell ref="G220:S221"/>
    <mergeCell ref="T220:Y221"/>
    <mergeCell ref="Z220:AD221"/>
    <mergeCell ref="AE220:AJ221"/>
    <mergeCell ref="AK220:AP221"/>
    <mergeCell ref="BP210:BS210"/>
    <mergeCell ref="A213:BL213"/>
    <mergeCell ref="A214:BL214"/>
    <mergeCell ref="A217:BL217"/>
    <mergeCell ref="A218:BL218"/>
    <mergeCell ref="A219:BL219"/>
    <mergeCell ref="AO210:AR210"/>
    <mergeCell ref="AS210:AW210"/>
    <mergeCell ref="AX210:BA210"/>
    <mergeCell ref="BB210:BF210"/>
    <mergeCell ref="BG210:BJ210"/>
    <mergeCell ref="BK210:BO210"/>
    <mergeCell ref="BB209:BF209"/>
    <mergeCell ref="BG209:BJ209"/>
    <mergeCell ref="BK209:BO209"/>
    <mergeCell ref="BP209:BS209"/>
    <mergeCell ref="A210:M210"/>
    <mergeCell ref="N210:U210"/>
    <mergeCell ref="V210:Z210"/>
    <mergeCell ref="AA210:AE210"/>
    <mergeCell ref="AF210:AI210"/>
    <mergeCell ref="AJ210:AN210"/>
    <mergeCell ref="BP208:BS208"/>
    <mergeCell ref="A209:M209"/>
    <mergeCell ref="N209:U209"/>
    <mergeCell ref="V209:Z209"/>
    <mergeCell ref="AA209:AE209"/>
    <mergeCell ref="AF209:AI209"/>
    <mergeCell ref="AJ209:AN209"/>
    <mergeCell ref="AO209:AR209"/>
    <mergeCell ref="AS209:AW209"/>
    <mergeCell ref="AX209:BA209"/>
    <mergeCell ref="AO208:AR208"/>
    <mergeCell ref="AS208:AW208"/>
    <mergeCell ref="AX208:BA208"/>
    <mergeCell ref="BB208:BF208"/>
    <mergeCell ref="BG208:BJ208"/>
    <mergeCell ref="BK208:BO208"/>
    <mergeCell ref="BB207:BF207"/>
    <mergeCell ref="BG207:BJ207"/>
    <mergeCell ref="BK207:BO207"/>
    <mergeCell ref="BP207:BS207"/>
    <mergeCell ref="A208:M208"/>
    <mergeCell ref="N208:U208"/>
    <mergeCell ref="V208:Z208"/>
    <mergeCell ref="AA208:AE208"/>
    <mergeCell ref="AF208:AI208"/>
    <mergeCell ref="AJ208:AN208"/>
    <mergeCell ref="AA207:AE207"/>
    <mergeCell ref="AF207:AI207"/>
    <mergeCell ref="AJ207:AN207"/>
    <mergeCell ref="AO207:AR207"/>
    <mergeCell ref="AS207:AW207"/>
    <mergeCell ref="AX207:BA207"/>
    <mergeCell ref="A204:BL204"/>
    <mergeCell ref="A205:BM205"/>
    <mergeCell ref="A206:M207"/>
    <mergeCell ref="N206:U207"/>
    <mergeCell ref="V206:Z207"/>
    <mergeCell ref="AA206:AI206"/>
    <mergeCell ref="AJ206:AR206"/>
    <mergeCell ref="AS206:BA206"/>
    <mergeCell ref="BB206:BJ206"/>
    <mergeCell ref="BK206:BS206"/>
    <mergeCell ref="AZ198:BD198"/>
    <mergeCell ref="A199:F199"/>
    <mergeCell ref="G199:S199"/>
    <mergeCell ref="T199:Z199"/>
    <mergeCell ref="AA199:AE199"/>
    <mergeCell ref="AF199:AJ199"/>
    <mergeCell ref="AK199:AO199"/>
    <mergeCell ref="AP199:AT199"/>
    <mergeCell ref="AU199:AY199"/>
    <mergeCell ref="AZ199:BD199"/>
    <mergeCell ref="AU197:AY197"/>
    <mergeCell ref="AZ197:BD197"/>
    <mergeCell ref="A198:F198"/>
    <mergeCell ref="G198:S198"/>
    <mergeCell ref="T198:Z198"/>
    <mergeCell ref="AA198:AE198"/>
    <mergeCell ref="AF198:AJ198"/>
    <mergeCell ref="AK198:AO198"/>
    <mergeCell ref="AP198:AT198"/>
    <mergeCell ref="AU198:AY198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3:BL193"/>
    <mergeCell ref="A194:BD194"/>
    <mergeCell ref="A195:F196"/>
    <mergeCell ref="G195:S196"/>
    <mergeCell ref="T195:Z196"/>
    <mergeCell ref="AA195:AO195"/>
    <mergeCell ref="AP195:BD195"/>
    <mergeCell ref="AA196:AE196"/>
    <mergeCell ref="AF196:AJ196"/>
    <mergeCell ref="AK196:AO196"/>
    <mergeCell ref="AP189:AT189"/>
    <mergeCell ref="AU189:AY189"/>
    <mergeCell ref="AZ189:BD189"/>
    <mergeCell ref="BE189:BI189"/>
    <mergeCell ref="BJ189:BN189"/>
    <mergeCell ref="BO189:BS189"/>
    <mergeCell ref="A189:F189"/>
    <mergeCell ref="G189:S189"/>
    <mergeCell ref="T189:Z189"/>
    <mergeCell ref="AA189:AE189"/>
    <mergeCell ref="AF189:AJ189"/>
    <mergeCell ref="AK189:AO189"/>
    <mergeCell ref="AP188:AT188"/>
    <mergeCell ref="AU188:AY188"/>
    <mergeCell ref="AZ188:BD188"/>
    <mergeCell ref="BE188:BI188"/>
    <mergeCell ref="BJ188:BN188"/>
    <mergeCell ref="BO188:BS188"/>
    <mergeCell ref="A188:F188"/>
    <mergeCell ref="G188:S188"/>
    <mergeCell ref="T188:Z188"/>
    <mergeCell ref="AA188:AE188"/>
    <mergeCell ref="AF188:AJ188"/>
    <mergeCell ref="AK188:AO188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4:BS184"/>
    <mergeCell ref="A185:F186"/>
    <mergeCell ref="G185:S186"/>
    <mergeCell ref="T185:Z186"/>
    <mergeCell ref="AA185:AO185"/>
    <mergeCell ref="AP185:BD185"/>
    <mergeCell ref="BE185:BS185"/>
    <mergeCell ref="AA186:AE186"/>
    <mergeCell ref="AF186:AJ186"/>
    <mergeCell ref="AK186:AO186"/>
    <mergeCell ref="BA178:BC178"/>
    <mergeCell ref="BD178:BF178"/>
    <mergeCell ref="BG178:BI178"/>
    <mergeCell ref="BJ178:BL178"/>
    <mergeCell ref="A182:BL182"/>
    <mergeCell ref="A183:BS183"/>
    <mergeCell ref="AL179:AN179"/>
    <mergeCell ref="AO179:AQ179"/>
    <mergeCell ref="AR179:AT179"/>
    <mergeCell ref="AU179:AW179"/>
    <mergeCell ref="AI178:AK178"/>
    <mergeCell ref="AL178:AN178"/>
    <mergeCell ref="AO178:AQ178"/>
    <mergeCell ref="AR178:AT178"/>
    <mergeCell ref="AU178:AW178"/>
    <mergeCell ref="AX178:AZ178"/>
    <mergeCell ref="BA177:BC177"/>
    <mergeCell ref="BD177:BF177"/>
    <mergeCell ref="BG177:BI177"/>
    <mergeCell ref="BJ177:BL177"/>
    <mergeCell ref="A178:C178"/>
    <mergeCell ref="D178:V178"/>
    <mergeCell ref="W178:Y178"/>
    <mergeCell ref="Z178:AB178"/>
    <mergeCell ref="AC178:AE178"/>
    <mergeCell ref="AF178:AH178"/>
    <mergeCell ref="AI177:AK177"/>
    <mergeCell ref="AL177:AN177"/>
    <mergeCell ref="AO177:AQ177"/>
    <mergeCell ref="AR177:AT177"/>
    <mergeCell ref="AU177:AW177"/>
    <mergeCell ref="AX177:AZ177"/>
    <mergeCell ref="BA176:BC176"/>
    <mergeCell ref="BD176:BF176"/>
    <mergeCell ref="BG176:BI176"/>
    <mergeCell ref="BJ176:BL176"/>
    <mergeCell ref="A177:C177"/>
    <mergeCell ref="D177:V177"/>
    <mergeCell ref="W177:Y177"/>
    <mergeCell ref="Z177:AB177"/>
    <mergeCell ref="AC177:AE177"/>
    <mergeCell ref="AF177:AH177"/>
    <mergeCell ref="AI176:AK176"/>
    <mergeCell ref="AL176:AN176"/>
    <mergeCell ref="AO176:AQ176"/>
    <mergeCell ref="AR176:AT176"/>
    <mergeCell ref="AU176:AW176"/>
    <mergeCell ref="AX176:AZ176"/>
    <mergeCell ref="A176:C176"/>
    <mergeCell ref="D176:V176"/>
    <mergeCell ref="W176:Y176"/>
    <mergeCell ref="Z176:AB176"/>
    <mergeCell ref="AC176:AE176"/>
    <mergeCell ref="AF176:AH176"/>
    <mergeCell ref="BJ174:BL175"/>
    <mergeCell ref="W175:Y175"/>
    <mergeCell ref="Z175:AB175"/>
    <mergeCell ref="AC175:AE175"/>
    <mergeCell ref="AF175:AH175"/>
    <mergeCell ref="AI175:AK175"/>
    <mergeCell ref="AL175:AN175"/>
    <mergeCell ref="AO175:AQ175"/>
    <mergeCell ref="AR175:AT175"/>
    <mergeCell ref="BG173:BL173"/>
    <mergeCell ref="W174:AB174"/>
    <mergeCell ref="AC174:AH174"/>
    <mergeCell ref="AI174:AN174"/>
    <mergeCell ref="AO174:AT174"/>
    <mergeCell ref="AU174:AW175"/>
    <mergeCell ref="AX174:AZ175"/>
    <mergeCell ref="BA174:BC175"/>
    <mergeCell ref="BD174:BF175"/>
    <mergeCell ref="BG174:BI175"/>
    <mergeCell ref="A173:C175"/>
    <mergeCell ref="D173:V175"/>
    <mergeCell ref="W173:AH173"/>
    <mergeCell ref="AI173:AT173"/>
    <mergeCell ref="AU173:AZ173"/>
    <mergeCell ref="BA173:BF173"/>
    <mergeCell ref="AT168:AX168"/>
    <mergeCell ref="AY168:BC168"/>
    <mergeCell ref="BD168:BH168"/>
    <mergeCell ref="BI168:BM168"/>
    <mergeCell ref="BN168:BR168"/>
    <mergeCell ref="A172:BL172"/>
    <mergeCell ref="BI169:BM169"/>
    <mergeCell ref="BN169:BR169"/>
    <mergeCell ref="A168:T168"/>
    <mergeCell ref="U168:Y168"/>
    <mergeCell ref="Z168:AD168"/>
    <mergeCell ref="AE168:AI168"/>
    <mergeCell ref="AJ168:AN168"/>
    <mergeCell ref="AO168:AS168"/>
    <mergeCell ref="AO167:AS167"/>
    <mergeCell ref="AT167:AX167"/>
    <mergeCell ref="AY167:BC167"/>
    <mergeCell ref="BD167:BH167"/>
    <mergeCell ref="BI167:BM167"/>
    <mergeCell ref="BN167:BR167"/>
    <mergeCell ref="AT166:AX166"/>
    <mergeCell ref="AY166:BC166"/>
    <mergeCell ref="BD166:BH166"/>
    <mergeCell ref="BI166:BM166"/>
    <mergeCell ref="BN166:BR166"/>
    <mergeCell ref="A167:T167"/>
    <mergeCell ref="U167:Y167"/>
    <mergeCell ref="Z167:AD167"/>
    <mergeCell ref="AE167:AI167"/>
    <mergeCell ref="AJ167:AN167"/>
    <mergeCell ref="A166:T166"/>
    <mergeCell ref="U166:Y166"/>
    <mergeCell ref="Z166:AD166"/>
    <mergeCell ref="AE166:AI166"/>
    <mergeCell ref="AJ166:AN166"/>
    <mergeCell ref="AO166:AS166"/>
    <mergeCell ref="AO165:AS165"/>
    <mergeCell ref="AT165:AX165"/>
    <mergeCell ref="AY165:BC165"/>
    <mergeCell ref="BD165:BH165"/>
    <mergeCell ref="BI165:BM165"/>
    <mergeCell ref="BN165:BR165"/>
    <mergeCell ref="A164:T165"/>
    <mergeCell ref="U164:AD164"/>
    <mergeCell ref="AE164:AN164"/>
    <mergeCell ref="AO164:AX164"/>
    <mergeCell ref="AY164:BH164"/>
    <mergeCell ref="BI164:BR164"/>
    <mergeCell ref="U165:Y165"/>
    <mergeCell ref="Z165:AD165"/>
    <mergeCell ref="AE165:AI165"/>
    <mergeCell ref="AJ165:AN165"/>
    <mergeCell ref="AP139:AT139"/>
    <mergeCell ref="AU139:AY139"/>
    <mergeCell ref="AZ139:BD139"/>
    <mergeCell ref="BE139:BI139"/>
    <mergeCell ref="A162:BL162"/>
    <mergeCell ref="A163:BR163"/>
    <mergeCell ref="BE140:BI140"/>
    <mergeCell ref="A141:C141"/>
    <mergeCell ref="D141:P141"/>
    <mergeCell ref="Q141:U141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BT111:BX111"/>
    <mergeCell ref="A134:BL134"/>
    <mergeCell ref="A135:C136"/>
    <mergeCell ref="D135:P136"/>
    <mergeCell ref="Q135:U136"/>
    <mergeCell ref="V135:AE136"/>
    <mergeCell ref="AF135:AT135"/>
    <mergeCell ref="AU135:BI135"/>
    <mergeCell ref="AF136:AJ136"/>
    <mergeCell ref="AK136:AO136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BJ107:BX107"/>
    <mergeCell ref="AF108:AJ108"/>
    <mergeCell ref="AK108:AO108"/>
    <mergeCell ref="AP108:AT108"/>
    <mergeCell ref="AU108:AY108"/>
    <mergeCell ref="AZ108:BD108"/>
    <mergeCell ref="BE108:BI108"/>
    <mergeCell ref="BJ108:BN108"/>
    <mergeCell ref="BO108:BS108"/>
    <mergeCell ref="BT108:BX108"/>
    <mergeCell ref="A107:C108"/>
    <mergeCell ref="D107:P108"/>
    <mergeCell ref="Q107:U108"/>
    <mergeCell ref="V107:AE108"/>
    <mergeCell ref="AF107:AT107"/>
    <mergeCell ref="AU107:BI107"/>
    <mergeCell ref="AO98:AS98"/>
    <mergeCell ref="AT98:AX98"/>
    <mergeCell ref="AY98:BC98"/>
    <mergeCell ref="BD98:BH98"/>
    <mergeCell ref="A105:BL105"/>
    <mergeCell ref="A106:BL106"/>
    <mergeCell ref="AJ99:AN99"/>
    <mergeCell ref="AO99:AS99"/>
    <mergeCell ref="AT99:AX99"/>
    <mergeCell ref="AY99:BC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96:C96"/>
    <mergeCell ref="D96:T96"/>
    <mergeCell ref="U96:Y96"/>
    <mergeCell ref="Z96:AD96"/>
    <mergeCell ref="AE96:AI96"/>
    <mergeCell ref="AJ96:AN96"/>
    <mergeCell ref="AE95:AI95"/>
    <mergeCell ref="AJ95:AN95"/>
    <mergeCell ref="AO95:AS95"/>
    <mergeCell ref="AT95:AX95"/>
    <mergeCell ref="AY95:BC95"/>
    <mergeCell ref="BD95:BH95"/>
    <mergeCell ref="BQ86:BT86"/>
    <mergeCell ref="BU86:BY86"/>
    <mergeCell ref="A92:BL92"/>
    <mergeCell ref="A93:BH93"/>
    <mergeCell ref="A94:C95"/>
    <mergeCell ref="D94:T95"/>
    <mergeCell ref="U94:AN94"/>
    <mergeCell ref="AO94:BH94"/>
    <mergeCell ref="U95:Y95"/>
    <mergeCell ref="Z95:AD95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 A178 A98">
    <cfRule type="cellIs" dxfId="323" priority="101" stopIfTrue="1" operator="equal">
      <formula>A85</formula>
    </cfRule>
  </conditionalFormatting>
  <conditionalFormatting sqref="A111:C111 A139:C139">
    <cfRule type="cellIs" dxfId="322" priority="102" stopIfTrue="1" operator="equal">
      <formula>A110</formula>
    </cfRule>
    <cfRule type="cellIs" dxfId="321" priority="103" stopIfTrue="1" operator="equal">
      <formula>0</formula>
    </cfRule>
  </conditionalFormatting>
  <conditionalFormatting sqref="A87">
    <cfRule type="cellIs" dxfId="320" priority="100" stopIfTrue="1" operator="equal">
      <formula>A86</formula>
    </cfRule>
  </conditionalFormatting>
  <conditionalFormatting sqref="A88">
    <cfRule type="cellIs" dxfId="319" priority="99" stopIfTrue="1" operator="equal">
      <formula>A87</formula>
    </cfRule>
  </conditionalFormatting>
  <conditionalFormatting sqref="A89">
    <cfRule type="cellIs" dxfId="318" priority="98" stopIfTrue="1" operator="equal">
      <formula>A88</formula>
    </cfRule>
  </conditionalFormatting>
  <conditionalFormatting sqref="A90">
    <cfRule type="cellIs" dxfId="317" priority="97" stopIfTrue="1" operator="equal">
      <formula>A89</formula>
    </cfRule>
  </conditionalFormatting>
  <conditionalFormatting sqref="A103">
    <cfRule type="cellIs" dxfId="316" priority="581" stopIfTrue="1" operator="equal">
      <formula>A98</formula>
    </cfRule>
  </conditionalFormatting>
  <conditionalFormatting sqref="A99">
    <cfRule type="cellIs" dxfId="315" priority="95" stopIfTrue="1" operator="equal">
      <formula>A98</formula>
    </cfRule>
  </conditionalFormatting>
  <conditionalFormatting sqref="A100">
    <cfRule type="cellIs" dxfId="314" priority="94" stopIfTrue="1" operator="equal">
      <formula>A99</formula>
    </cfRule>
  </conditionalFormatting>
  <conditionalFormatting sqref="A101">
    <cfRule type="cellIs" dxfId="313" priority="93" stopIfTrue="1" operator="equal">
      <formula>A100</formula>
    </cfRule>
  </conditionalFormatting>
  <conditionalFormatting sqref="A102">
    <cfRule type="cellIs" dxfId="312" priority="92" stopIfTrue="1" operator="equal">
      <formula>A101</formula>
    </cfRule>
  </conditionalFormatting>
  <conditionalFormatting sqref="A179">
    <cfRule type="cellIs" dxfId="311" priority="2" stopIfTrue="1" operator="equal">
      <formula>A178</formula>
    </cfRule>
  </conditionalFormatting>
  <conditionalFormatting sqref="A112:C112">
    <cfRule type="cellIs" dxfId="310" priority="89" stopIfTrue="1" operator="equal">
      <formula>A111</formula>
    </cfRule>
    <cfRule type="cellIs" dxfId="309" priority="90" stopIfTrue="1" operator="equal">
      <formula>0</formula>
    </cfRule>
  </conditionalFormatting>
  <conditionalFormatting sqref="A113:C113">
    <cfRule type="cellIs" dxfId="308" priority="87" stopIfTrue="1" operator="equal">
      <formula>A112</formula>
    </cfRule>
    <cfRule type="cellIs" dxfId="307" priority="88" stopIfTrue="1" operator="equal">
      <formula>0</formula>
    </cfRule>
  </conditionalFormatting>
  <conditionalFormatting sqref="A114:C114">
    <cfRule type="cellIs" dxfId="306" priority="85" stopIfTrue="1" operator="equal">
      <formula>A113</formula>
    </cfRule>
    <cfRule type="cellIs" dxfId="305" priority="86" stopIfTrue="1" operator="equal">
      <formula>0</formula>
    </cfRule>
  </conditionalFormatting>
  <conditionalFormatting sqref="A115:C115">
    <cfRule type="cellIs" dxfId="304" priority="83" stopIfTrue="1" operator="equal">
      <formula>A114</formula>
    </cfRule>
    <cfRule type="cellIs" dxfId="303" priority="84" stopIfTrue="1" operator="equal">
      <formula>0</formula>
    </cfRule>
  </conditionalFormatting>
  <conditionalFormatting sqref="A116:C116">
    <cfRule type="cellIs" dxfId="302" priority="81" stopIfTrue="1" operator="equal">
      <formula>A115</formula>
    </cfRule>
    <cfRule type="cellIs" dxfId="301" priority="82" stopIfTrue="1" operator="equal">
      <formula>0</formula>
    </cfRule>
  </conditionalFormatting>
  <conditionalFormatting sqref="A117:C117">
    <cfRule type="cellIs" dxfId="300" priority="79" stopIfTrue="1" operator="equal">
      <formula>A116</formula>
    </cfRule>
    <cfRule type="cellIs" dxfId="299" priority="80" stopIfTrue="1" operator="equal">
      <formula>0</formula>
    </cfRule>
  </conditionalFormatting>
  <conditionalFormatting sqref="A118:C118">
    <cfRule type="cellIs" dxfId="298" priority="77" stopIfTrue="1" operator="equal">
      <formula>A117</formula>
    </cfRule>
    <cfRule type="cellIs" dxfId="297" priority="78" stopIfTrue="1" operator="equal">
      <formula>0</formula>
    </cfRule>
  </conditionalFormatting>
  <conditionalFormatting sqref="A119:C119">
    <cfRule type="cellIs" dxfId="296" priority="75" stopIfTrue="1" operator="equal">
      <formula>A118</formula>
    </cfRule>
    <cfRule type="cellIs" dxfId="295" priority="76" stopIfTrue="1" operator="equal">
      <formula>0</formula>
    </cfRule>
  </conditionalFormatting>
  <conditionalFormatting sqref="A120:C120">
    <cfRule type="cellIs" dxfId="294" priority="73" stopIfTrue="1" operator="equal">
      <formula>A119</formula>
    </cfRule>
    <cfRule type="cellIs" dxfId="293" priority="74" stopIfTrue="1" operator="equal">
      <formula>0</formula>
    </cfRule>
  </conditionalFormatting>
  <conditionalFormatting sqref="A121:C121">
    <cfRule type="cellIs" dxfId="292" priority="71" stopIfTrue="1" operator="equal">
      <formula>A120</formula>
    </cfRule>
    <cfRule type="cellIs" dxfId="291" priority="72" stopIfTrue="1" operator="equal">
      <formula>0</formula>
    </cfRule>
  </conditionalFormatting>
  <conditionalFormatting sqref="A122:C122">
    <cfRule type="cellIs" dxfId="290" priority="69" stopIfTrue="1" operator="equal">
      <formula>A121</formula>
    </cfRule>
    <cfRule type="cellIs" dxfId="289" priority="70" stopIfTrue="1" operator="equal">
      <formula>0</formula>
    </cfRule>
  </conditionalFormatting>
  <conditionalFormatting sqref="A123:C123">
    <cfRule type="cellIs" dxfId="288" priority="67" stopIfTrue="1" operator="equal">
      <formula>A122</formula>
    </cfRule>
    <cfRule type="cellIs" dxfId="287" priority="68" stopIfTrue="1" operator="equal">
      <formula>0</formula>
    </cfRule>
  </conditionalFormatting>
  <conditionalFormatting sqref="A124:C124">
    <cfRule type="cellIs" dxfId="286" priority="65" stopIfTrue="1" operator="equal">
      <formula>A123</formula>
    </cfRule>
    <cfRule type="cellIs" dxfId="285" priority="66" stopIfTrue="1" operator="equal">
      <formula>0</formula>
    </cfRule>
  </conditionalFormatting>
  <conditionalFormatting sqref="A125:C125">
    <cfRule type="cellIs" dxfId="284" priority="63" stopIfTrue="1" operator="equal">
      <formula>A124</formula>
    </cfRule>
    <cfRule type="cellIs" dxfId="283" priority="64" stopIfTrue="1" operator="equal">
      <formula>0</formula>
    </cfRule>
  </conditionalFormatting>
  <conditionalFormatting sqref="A126:C126">
    <cfRule type="cellIs" dxfId="282" priority="61" stopIfTrue="1" operator="equal">
      <formula>A125</formula>
    </cfRule>
    <cfRule type="cellIs" dxfId="281" priority="62" stopIfTrue="1" operator="equal">
      <formula>0</formula>
    </cfRule>
  </conditionalFormatting>
  <conditionalFormatting sqref="A127:C127">
    <cfRule type="cellIs" dxfId="280" priority="59" stopIfTrue="1" operator="equal">
      <formula>A126</formula>
    </cfRule>
    <cfRule type="cellIs" dxfId="279" priority="60" stopIfTrue="1" operator="equal">
      <formula>0</formula>
    </cfRule>
  </conditionalFormatting>
  <conditionalFormatting sqref="A128:C128">
    <cfRule type="cellIs" dxfId="278" priority="57" stopIfTrue="1" operator="equal">
      <formula>A127</formula>
    </cfRule>
    <cfRule type="cellIs" dxfId="277" priority="58" stopIfTrue="1" operator="equal">
      <formula>0</formula>
    </cfRule>
  </conditionalFormatting>
  <conditionalFormatting sqref="A129:C129">
    <cfRule type="cellIs" dxfId="276" priority="55" stopIfTrue="1" operator="equal">
      <formula>A128</formula>
    </cfRule>
    <cfRule type="cellIs" dxfId="275" priority="56" stopIfTrue="1" operator="equal">
      <formula>0</formula>
    </cfRule>
  </conditionalFormatting>
  <conditionalFormatting sqref="A130:C130">
    <cfRule type="cellIs" dxfId="274" priority="53" stopIfTrue="1" operator="equal">
      <formula>A129</formula>
    </cfRule>
    <cfRule type="cellIs" dxfId="273" priority="54" stopIfTrue="1" operator="equal">
      <formula>0</formula>
    </cfRule>
  </conditionalFormatting>
  <conditionalFormatting sqref="A131:C131">
    <cfRule type="cellIs" dxfId="272" priority="51" stopIfTrue="1" operator="equal">
      <formula>A130</formula>
    </cfRule>
    <cfRule type="cellIs" dxfId="271" priority="52" stopIfTrue="1" operator="equal">
      <formula>0</formula>
    </cfRule>
  </conditionalFormatting>
  <conditionalFormatting sqref="A132:C132">
    <cfRule type="cellIs" dxfId="270" priority="49" stopIfTrue="1" operator="equal">
      <formula>A131</formula>
    </cfRule>
    <cfRule type="cellIs" dxfId="269" priority="50" stopIfTrue="1" operator="equal">
      <formula>0</formula>
    </cfRule>
  </conditionalFormatting>
  <conditionalFormatting sqref="A140:C140">
    <cfRule type="cellIs" dxfId="268" priority="45" stopIfTrue="1" operator="equal">
      <formula>A139</formula>
    </cfRule>
    <cfRule type="cellIs" dxfId="267" priority="46" stopIfTrue="1" operator="equal">
      <formula>0</formula>
    </cfRule>
  </conditionalFormatting>
  <conditionalFormatting sqref="A141:C141">
    <cfRule type="cellIs" dxfId="266" priority="43" stopIfTrue="1" operator="equal">
      <formula>A140</formula>
    </cfRule>
    <cfRule type="cellIs" dxfId="265" priority="44" stopIfTrue="1" operator="equal">
      <formula>0</formula>
    </cfRule>
  </conditionalFormatting>
  <conditionalFormatting sqref="A142:C142">
    <cfRule type="cellIs" dxfId="264" priority="41" stopIfTrue="1" operator="equal">
      <formula>A141</formula>
    </cfRule>
    <cfRule type="cellIs" dxfId="263" priority="42" stopIfTrue="1" operator="equal">
      <formula>0</formula>
    </cfRule>
  </conditionalFormatting>
  <conditionalFormatting sqref="A143:C143">
    <cfRule type="cellIs" dxfId="262" priority="39" stopIfTrue="1" operator="equal">
      <formula>A142</formula>
    </cfRule>
    <cfRule type="cellIs" dxfId="261" priority="40" stopIfTrue="1" operator="equal">
      <formula>0</formula>
    </cfRule>
  </conditionalFormatting>
  <conditionalFormatting sqref="A144:C144">
    <cfRule type="cellIs" dxfId="260" priority="37" stopIfTrue="1" operator="equal">
      <formula>A143</formula>
    </cfRule>
    <cfRule type="cellIs" dxfId="259" priority="38" stopIfTrue="1" operator="equal">
      <formula>0</formula>
    </cfRule>
  </conditionalFormatting>
  <conditionalFormatting sqref="A145:C145">
    <cfRule type="cellIs" dxfId="258" priority="35" stopIfTrue="1" operator="equal">
      <formula>A144</formula>
    </cfRule>
    <cfRule type="cellIs" dxfId="257" priority="36" stopIfTrue="1" operator="equal">
      <formula>0</formula>
    </cfRule>
  </conditionalFormatting>
  <conditionalFormatting sqref="A146:C146">
    <cfRule type="cellIs" dxfId="256" priority="33" stopIfTrue="1" operator="equal">
      <formula>A145</formula>
    </cfRule>
    <cfRule type="cellIs" dxfId="255" priority="34" stopIfTrue="1" operator="equal">
      <formula>0</formula>
    </cfRule>
  </conditionalFormatting>
  <conditionalFormatting sqref="A147:C147">
    <cfRule type="cellIs" dxfId="254" priority="31" stopIfTrue="1" operator="equal">
      <formula>A146</formula>
    </cfRule>
    <cfRule type="cellIs" dxfId="253" priority="32" stopIfTrue="1" operator="equal">
      <formula>0</formula>
    </cfRule>
  </conditionalFormatting>
  <conditionalFormatting sqref="A148:C148">
    <cfRule type="cellIs" dxfId="252" priority="29" stopIfTrue="1" operator="equal">
      <formula>A147</formula>
    </cfRule>
    <cfRule type="cellIs" dxfId="251" priority="30" stopIfTrue="1" operator="equal">
      <formula>0</formula>
    </cfRule>
  </conditionalFormatting>
  <conditionalFormatting sqref="A149:C149">
    <cfRule type="cellIs" dxfId="250" priority="27" stopIfTrue="1" operator="equal">
      <formula>A148</formula>
    </cfRule>
    <cfRule type="cellIs" dxfId="249" priority="28" stopIfTrue="1" operator="equal">
      <formula>0</formula>
    </cfRule>
  </conditionalFormatting>
  <conditionalFormatting sqref="A150:C150">
    <cfRule type="cellIs" dxfId="248" priority="25" stopIfTrue="1" operator="equal">
      <formula>A149</formula>
    </cfRule>
    <cfRule type="cellIs" dxfId="247" priority="26" stopIfTrue="1" operator="equal">
      <formula>0</formula>
    </cfRule>
  </conditionalFormatting>
  <conditionalFormatting sqref="A151:C151">
    <cfRule type="cellIs" dxfId="246" priority="23" stopIfTrue="1" operator="equal">
      <formula>A150</formula>
    </cfRule>
    <cfRule type="cellIs" dxfId="245" priority="24" stopIfTrue="1" operator="equal">
      <formula>0</formula>
    </cfRule>
  </conditionalFormatting>
  <conditionalFormatting sqref="A152:C152">
    <cfRule type="cellIs" dxfId="244" priority="21" stopIfTrue="1" operator="equal">
      <formula>A151</formula>
    </cfRule>
    <cfRule type="cellIs" dxfId="243" priority="22" stopIfTrue="1" operator="equal">
      <formula>0</formula>
    </cfRule>
  </conditionalFormatting>
  <conditionalFormatting sqref="A153:C153">
    <cfRule type="cellIs" dxfId="242" priority="19" stopIfTrue="1" operator="equal">
      <formula>A152</formula>
    </cfRule>
    <cfRule type="cellIs" dxfId="241" priority="20" stopIfTrue="1" operator="equal">
      <formula>0</formula>
    </cfRule>
  </conditionalFormatting>
  <conditionalFormatting sqref="A154:C154">
    <cfRule type="cellIs" dxfId="240" priority="17" stopIfTrue="1" operator="equal">
      <formula>A153</formula>
    </cfRule>
    <cfRule type="cellIs" dxfId="239" priority="18" stopIfTrue="1" operator="equal">
      <formula>0</formula>
    </cfRule>
  </conditionalFormatting>
  <conditionalFormatting sqref="A155:C155">
    <cfRule type="cellIs" dxfId="238" priority="15" stopIfTrue="1" operator="equal">
      <formula>A154</formula>
    </cfRule>
    <cfRule type="cellIs" dxfId="237" priority="16" stopIfTrue="1" operator="equal">
      <formula>0</formula>
    </cfRule>
  </conditionalFormatting>
  <conditionalFormatting sqref="A156:C156">
    <cfRule type="cellIs" dxfId="236" priority="13" stopIfTrue="1" operator="equal">
      <formula>A155</formula>
    </cfRule>
    <cfRule type="cellIs" dxfId="235" priority="14" stopIfTrue="1" operator="equal">
      <formula>0</formula>
    </cfRule>
  </conditionalFormatting>
  <conditionalFormatting sqref="A157:C157">
    <cfRule type="cellIs" dxfId="234" priority="11" stopIfTrue="1" operator="equal">
      <formula>A156</formula>
    </cfRule>
    <cfRule type="cellIs" dxfId="233" priority="12" stopIfTrue="1" operator="equal">
      <formula>0</formula>
    </cfRule>
  </conditionalFormatting>
  <conditionalFormatting sqref="A158:C158">
    <cfRule type="cellIs" dxfId="232" priority="9" stopIfTrue="1" operator="equal">
      <formula>A157</formula>
    </cfRule>
    <cfRule type="cellIs" dxfId="231" priority="10" stopIfTrue="1" operator="equal">
      <formula>0</formula>
    </cfRule>
  </conditionalFormatting>
  <conditionalFormatting sqref="A159:C159">
    <cfRule type="cellIs" dxfId="230" priority="7" stopIfTrue="1" operator="equal">
      <formula>A158</formula>
    </cfRule>
    <cfRule type="cellIs" dxfId="229" priority="8" stopIfTrue="1" operator="equal">
      <formula>0</formula>
    </cfRule>
  </conditionalFormatting>
  <conditionalFormatting sqref="A160:C160">
    <cfRule type="cellIs" dxfId="228" priority="5" stopIfTrue="1" operator="equal">
      <formula>A159</formula>
    </cfRule>
    <cfRule type="cellIs" dxfId="227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7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475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476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477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478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471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472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05" customHeight="1" x14ac:dyDescent="0.2">
      <c r="A21" s="124" t="s">
        <v>473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1259256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1259256</v>
      </c>
      <c r="AJ30" s="96"/>
      <c r="AK30" s="96"/>
      <c r="AL30" s="96"/>
      <c r="AM30" s="97"/>
      <c r="AN30" s="95">
        <v>1774400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1774400</v>
      </c>
      <c r="BC30" s="96"/>
      <c r="BD30" s="96"/>
      <c r="BE30" s="96"/>
      <c r="BF30" s="97"/>
      <c r="BG30" s="95">
        <v>2050900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2050900</v>
      </c>
      <c r="BV30" s="96"/>
      <c r="BW30" s="96"/>
      <c r="BX30" s="96"/>
      <c r="BY30" s="97"/>
      <c r="CA30" s="98" t="s">
        <v>22</v>
      </c>
    </row>
    <row r="31" spans="1:79" s="6" customFormat="1" ht="12.75" customHeight="1" x14ac:dyDescent="0.2">
      <c r="A31" s="86"/>
      <c r="B31" s="84"/>
      <c r="C31" s="84"/>
      <c r="D31" s="85"/>
      <c r="E31" s="99" t="s">
        <v>147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1"/>
      <c r="U31" s="102">
        <v>1259256</v>
      </c>
      <c r="V31" s="102"/>
      <c r="W31" s="102"/>
      <c r="X31" s="102"/>
      <c r="Y31" s="102"/>
      <c r="Z31" s="102">
        <v>0</v>
      </c>
      <c r="AA31" s="102"/>
      <c r="AB31" s="102"/>
      <c r="AC31" s="102"/>
      <c r="AD31" s="102"/>
      <c r="AE31" s="103">
        <v>0</v>
      </c>
      <c r="AF31" s="104"/>
      <c r="AG31" s="104"/>
      <c r="AH31" s="105"/>
      <c r="AI31" s="103">
        <f>IF(ISNUMBER(U31),U31,0)+IF(ISNUMBER(Z31),Z31,0)</f>
        <v>1259256</v>
      </c>
      <c r="AJ31" s="104"/>
      <c r="AK31" s="104"/>
      <c r="AL31" s="104"/>
      <c r="AM31" s="105"/>
      <c r="AN31" s="103">
        <v>1774400</v>
      </c>
      <c r="AO31" s="104"/>
      <c r="AP31" s="104"/>
      <c r="AQ31" s="104"/>
      <c r="AR31" s="105"/>
      <c r="AS31" s="103">
        <v>0</v>
      </c>
      <c r="AT31" s="104"/>
      <c r="AU31" s="104"/>
      <c r="AV31" s="104"/>
      <c r="AW31" s="105"/>
      <c r="AX31" s="103">
        <v>0</v>
      </c>
      <c r="AY31" s="104"/>
      <c r="AZ31" s="104"/>
      <c r="BA31" s="105"/>
      <c r="BB31" s="103">
        <f>IF(ISNUMBER(AN31),AN31,0)+IF(ISNUMBER(AS31),AS31,0)</f>
        <v>1774400</v>
      </c>
      <c r="BC31" s="104"/>
      <c r="BD31" s="104"/>
      <c r="BE31" s="104"/>
      <c r="BF31" s="105"/>
      <c r="BG31" s="103">
        <v>2050900</v>
      </c>
      <c r="BH31" s="104"/>
      <c r="BI31" s="104"/>
      <c r="BJ31" s="104"/>
      <c r="BK31" s="105"/>
      <c r="BL31" s="103">
        <v>0</v>
      </c>
      <c r="BM31" s="104"/>
      <c r="BN31" s="104"/>
      <c r="BO31" s="104"/>
      <c r="BP31" s="105"/>
      <c r="BQ31" s="103">
        <v>0</v>
      </c>
      <c r="BR31" s="104"/>
      <c r="BS31" s="104"/>
      <c r="BT31" s="105"/>
      <c r="BU31" s="103">
        <f>IF(ISNUMBER(BG31),BG31,0)+IF(ISNUMBER(BL31),BL31,0)</f>
        <v>2050900</v>
      </c>
      <c r="BV31" s="104"/>
      <c r="BW31" s="104"/>
      <c r="BX31" s="104"/>
      <c r="BY31" s="105"/>
    </row>
    <row r="33" spans="1:79" ht="14.25" customHeight="1" x14ac:dyDescent="0.2">
      <c r="A33" s="58" t="s">
        <v>276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 x14ac:dyDescent="0.2">
      <c r="A34" s="53" t="s">
        <v>250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 x14ac:dyDescent="0.2">
      <c r="A35" s="60" t="s">
        <v>2</v>
      </c>
      <c r="B35" s="61"/>
      <c r="C35" s="61"/>
      <c r="D35" s="62"/>
      <c r="E35" s="60" t="s">
        <v>19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2"/>
      <c r="X35" s="30" t="s">
        <v>272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277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 x14ac:dyDescent="0.2">
      <c r="A36" s="63"/>
      <c r="B36" s="64"/>
      <c r="C36" s="64"/>
      <c r="D36" s="65"/>
      <c r="E36" s="63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5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 x14ac:dyDescent="0.2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 x14ac:dyDescent="0.2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8" customFormat="1" ht="12.75" customHeight="1" x14ac:dyDescent="0.2">
      <c r="A39" s="88"/>
      <c r="B39" s="89"/>
      <c r="C39" s="89"/>
      <c r="D39" s="90"/>
      <c r="E39" s="91" t="s">
        <v>172</v>
      </c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5">
        <v>2180300</v>
      </c>
      <c r="Y39" s="96"/>
      <c r="Z39" s="96"/>
      <c r="AA39" s="96"/>
      <c r="AB39" s="97"/>
      <c r="AC39" s="95" t="s">
        <v>173</v>
      </c>
      <c r="AD39" s="96"/>
      <c r="AE39" s="96"/>
      <c r="AF39" s="96"/>
      <c r="AG39" s="97"/>
      <c r="AH39" s="95" t="s">
        <v>173</v>
      </c>
      <c r="AI39" s="96"/>
      <c r="AJ39" s="96"/>
      <c r="AK39" s="96"/>
      <c r="AL39" s="97"/>
      <c r="AM39" s="95">
        <f>IF(ISNUMBER(X39),X39,0)+IF(ISNUMBER(AC39),AC39,0)</f>
        <v>2180300</v>
      </c>
      <c r="AN39" s="96"/>
      <c r="AO39" s="96"/>
      <c r="AP39" s="96"/>
      <c r="AQ39" s="97"/>
      <c r="AR39" s="95">
        <v>2185265</v>
      </c>
      <c r="AS39" s="96"/>
      <c r="AT39" s="96"/>
      <c r="AU39" s="96"/>
      <c r="AV39" s="97"/>
      <c r="AW39" s="95" t="s">
        <v>173</v>
      </c>
      <c r="AX39" s="96"/>
      <c r="AY39" s="96"/>
      <c r="AZ39" s="96"/>
      <c r="BA39" s="97"/>
      <c r="BB39" s="95" t="s">
        <v>173</v>
      </c>
      <c r="BC39" s="96"/>
      <c r="BD39" s="96"/>
      <c r="BE39" s="96"/>
      <c r="BF39" s="97"/>
      <c r="BG39" s="94">
        <f>IF(ISNUMBER(AR39),AR39,0)+IF(ISNUMBER(AW39),AW39,0)</f>
        <v>2185265</v>
      </c>
      <c r="BH39" s="94"/>
      <c r="BI39" s="94"/>
      <c r="BJ39" s="94"/>
      <c r="BK39" s="94"/>
      <c r="CA39" s="98" t="s">
        <v>24</v>
      </c>
    </row>
    <row r="40" spans="1:79" s="6" customFormat="1" ht="12.75" customHeight="1" x14ac:dyDescent="0.2">
      <c r="A40" s="86"/>
      <c r="B40" s="84"/>
      <c r="C40" s="84"/>
      <c r="D40" s="85"/>
      <c r="E40" s="99" t="s">
        <v>147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1"/>
      <c r="X40" s="103">
        <v>2180300</v>
      </c>
      <c r="Y40" s="104"/>
      <c r="Z40" s="104"/>
      <c r="AA40" s="104"/>
      <c r="AB40" s="105"/>
      <c r="AC40" s="103">
        <v>0</v>
      </c>
      <c r="AD40" s="104"/>
      <c r="AE40" s="104"/>
      <c r="AF40" s="104"/>
      <c r="AG40" s="105"/>
      <c r="AH40" s="103">
        <v>0</v>
      </c>
      <c r="AI40" s="104"/>
      <c r="AJ40" s="104"/>
      <c r="AK40" s="104"/>
      <c r="AL40" s="105"/>
      <c r="AM40" s="103">
        <f>IF(ISNUMBER(X40),X40,0)+IF(ISNUMBER(AC40),AC40,0)</f>
        <v>2180300</v>
      </c>
      <c r="AN40" s="104"/>
      <c r="AO40" s="104"/>
      <c r="AP40" s="104"/>
      <c r="AQ40" s="105"/>
      <c r="AR40" s="103">
        <v>2185265</v>
      </c>
      <c r="AS40" s="104"/>
      <c r="AT40" s="104"/>
      <c r="AU40" s="104"/>
      <c r="AV40" s="105"/>
      <c r="AW40" s="103">
        <v>0</v>
      </c>
      <c r="AX40" s="104"/>
      <c r="AY40" s="104"/>
      <c r="AZ40" s="104"/>
      <c r="BA40" s="105"/>
      <c r="BB40" s="103">
        <v>0</v>
      </c>
      <c r="BC40" s="104"/>
      <c r="BD40" s="104"/>
      <c r="BE40" s="104"/>
      <c r="BF40" s="105"/>
      <c r="BG40" s="102">
        <f>IF(ISNUMBER(AR40),AR40,0)+IF(ISNUMBER(AW40),AW40,0)</f>
        <v>2185265</v>
      </c>
      <c r="BH40" s="102"/>
      <c r="BI40" s="102"/>
      <c r="BJ40" s="102"/>
      <c r="BK40" s="102"/>
    </row>
    <row r="41" spans="1:79" s="4" customFormat="1" ht="12.75" customHeight="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 x14ac:dyDescent="0.2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 x14ac:dyDescent="0.2">
      <c r="A44" s="42" t="s">
        <v>263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 x14ac:dyDescent="0.2">
      <c r="A45" s="40" t="s">
        <v>250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 x14ac:dyDescent="0.2">
      <c r="A46" s="66" t="s">
        <v>118</v>
      </c>
      <c r="B46" s="67"/>
      <c r="C46" s="67"/>
      <c r="D46" s="68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251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254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262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 x14ac:dyDescent="0.2">
      <c r="A47" s="69"/>
      <c r="B47" s="70"/>
      <c r="C47" s="70"/>
      <c r="D47" s="71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 x14ac:dyDescent="0.2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 x14ac:dyDescent="0.2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8" customFormat="1" ht="12.75" customHeight="1" x14ac:dyDescent="0.2">
      <c r="A50" s="88">
        <v>2111</v>
      </c>
      <c r="B50" s="89"/>
      <c r="C50" s="89"/>
      <c r="D50" s="90"/>
      <c r="E50" s="91" t="s">
        <v>174</v>
      </c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3"/>
      <c r="U50" s="95">
        <v>977811</v>
      </c>
      <c r="V50" s="96"/>
      <c r="W50" s="96"/>
      <c r="X50" s="96"/>
      <c r="Y50" s="97"/>
      <c r="Z50" s="95">
        <v>0</v>
      </c>
      <c r="AA50" s="96"/>
      <c r="AB50" s="96"/>
      <c r="AC50" s="96"/>
      <c r="AD50" s="97"/>
      <c r="AE50" s="95">
        <v>0</v>
      </c>
      <c r="AF50" s="96"/>
      <c r="AG50" s="96"/>
      <c r="AH50" s="97"/>
      <c r="AI50" s="95">
        <f>IF(ISNUMBER(U50),U50,0)+IF(ISNUMBER(Z50),Z50,0)</f>
        <v>977811</v>
      </c>
      <c r="AJ50" s="96"/>
      <c r="AK50" s="96"/>
      <c r="AL50" s="96"/>
      <c r="AM50" s="97"/>
      <c r="AN50" s="95">
        <v>1399100</v>
      </c>
      <c r="AO50" s="96"/>
      <c r="AP50" s="96"/>
      <c r="AQ50" s="96"/>
      <c r="AR50" s="97"/>
      <c r="AS50" s="95">
        <v>0</v>
      </c>
      <c r="AT50" s="96"/>
      <c r="AU50" s="96"/>
      <c r="AV50" s="96"/>
      <c r="AW50" s="97"/>
      <c r="AX50" s="95">
        <v>0</v>
      </c>
      <c r="AY50" s="96"/>
      <c r="AZ50" s="96"/>
      <c r="BA50" s="97"/>
      <c r="BB50" s="95">
        <f>IF(ISNUMBER(AN50),AN50,0)+IF(ISNUMBER(AS50),AS50,0)</f>
        <v>1399100</v>
      </c>
      <c r="BC50" s="96"/>
      <c r="BD50" s="96"/>
      <c r="BE50" s="96"/>
      <c r="BF50" s="97"/>
      <c r="BG50" s="95">
        <v>1615500</v>
      </c>
      <c r="BH50" s="96"/>
      <c r="BI50" s="96"/>
      <c r="BJ50" s="96"/>
      <c r="BK50" s="97"/>
      <c r="BL50" s="95">
        <v>0</v>
      </c>
      <c r="BM50" s="96"/>
      <c r="BN50" s="96"/>
      <c r="BO50" s="96"/>
      <c r="BP50" s="97"/>
      <c r="BQ50" s="95">
        <v>0</v>
      </c>
      <c r="BR50" s="96"/>
      <c r="BS50" s="96"/>
      <c r="BT50" s="97"/>
      <c r="BU50" s="95">
        <f>IF(ISNUMBER(BG50),BG50,0)+IF(ISNUMBER(BL50),BL50,0)</f>
        <v>1615500</v>
      </c>
      <c r="BV50" s="96"/>
      <c r="BW50" s="96"/>
      <c r="BX50" s="96"/>
      <c r="BY50" s="97"/>
      <c r="CA50" s="98" t="s">
        <v>26</v>
      </c>
    </row>
    <row r="51" spans="1:79" s="98" customFormat="1" ht="12.75" customHeight="1" x14ac:dyDescent="0.2">
      <c r="A51" s="88">
        <v>2120</v>
      </c>
      <c r="B51" s="89"/>
      <c r="C51" s="89"/>
      <c r="D51" s="90"/>
      <c r="E51" s="91" t="s">
        <v>175</v>
      </c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3"/>
      <c r="U51" s="95">
        <v>211782</v>
      </c>
      <c r="V51" s="96"/>
      <c r="W51" s="96"/>
      <c r="X51" s="96"/>
      <c r="Y51" s="97"/>
      <c r="Z51" s="95">
        <v>0</v>
      </c>
      <c r="AA51" s="96"/>
      <c r="AB51" s="96"/>
      <c r="AC51" s="96"/>
      <c r="AD51" s="97"/>
      <c r="AE51" s="95">
        <v>0</v>
      </c>
      <c r="AF51" s="96"/>
      <c r="AG51" s="96"/>
      <c r="AH51" s="97"/>
      <c r="AI51" s="95">
        <f>IF(ISNUMBER(U51),U51,0)+IF(ISNUMBER(Z51),Z51,0)</f>
        <v>211782</v>
      </c>
      <c r="AJ51" s="96"/>
      <c r="AK51" s="96"/>
      <c r="AL51" s="96"/>
      <c r="AM51" s="97"/>
      <c r="AN51" s="95">
        <v>307800</v>
      </c>
      <c r="AO51" s="96"/>
      <c r="AP51" s="96"/>
      <c r="AQ51" s="96"/>
      <c r="AR51" s="97"/>
      <c r="AS51" s="95">
        <v>0</v>
      </c>
      <c r="AT51" s="96"/>
      <c r="AU51" s="96"/>
      <c r="AV51" s="96"/>
      <c r="AW51" s="97"/>
      <c r="AX51" s="95">
        <v>0</v>
      </c>
      <c r="AY51" s="96"/>
      <c r="AZ51" s="96"/>
      <c r="BA51" s="97"/>
      <c r="BB51" s="95">
        <f>IF(ISNUMBER(AN51),AN51,0)+IF(ISNUMBER(AS51),AS51,0)</f>
        <v>307800</v>
      </c>
      <c r="BC51" s="96"/>
      <c r="BD51" s="96"/>
      <c r="BE51" s="96"/>
      <c r="BF51" s="97"/>
      <c r="BG51" s="95">
        <v>355400</v>
      </c>
      <c r="BH51" s="96"/>
      <c r="BI51" s="96"/>
      <c r="BJ51" s="96"/>
      <c r="BK51" s="97"/>
      <c r="BL51" s="95">
        <v>0</v>
      </c>
      <c r="BM51" s="96"/>
      <c r="BN51" s="96"/>
      <c r="BO51" s="96"/>
      <c r="BP51" s="97"/>
      <c r="BQ51" s="95">
        <v>0</v>
      </c>
      <c r="BR51" s="96"/>
      <c r="BS51" s="96"/>
      <c r="BT51" s="97"/>
      <c r="BU51" s="95">
        <f>IF(ISNUMBER(BG51),BG51,0)+IF(ISNUMBER(BL51),BL51,0)</f>
        <v>355400</v>
      </c>
      <c r="BV51" s="96"/>
      <c r="BW51" s="96"/>
      <c r="BX51" s="96"/>
      <c r="BY51" s="97"/>
    </row>
    <row r="52" spans="1:79" s="98" customFormat="1" ht="12.75" customHeight="1" x14ac:dyDescent="0.2">
      <c r="A52" s="88">
        <v>2210</v>
      </c>
      <c r="B52" s="89"/>
      <c r="C52" s="89"/>
      <c r="D52" s="90"/>
      <c r="E52" s="91" t="s">
        <v>176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53735</v>
      </c>
      <c r="V52" s="96"/>
      <c r="W52" s="96"/>
      <c r="X52" s="96"/>
      <c r="Y52" s="97"/>
      <c r="Z52" s="95">
        <v>0</v>
      </c>
      <c r="AA52" s="96"/>
      <c r="AB52" s="96"/>
      <c r="AC52" s="96"/>
      <c r="AD52" s="97"/>
      <c r="AE52" s="95">
        <v>0</v>
      </c>
      <c r="AF52" s="96"/>
      <c r="AG52" s="96"/>
      <c r="AH52" s="97"/>
      <c r="AI52" s="95">
        <f>IF(ISNUMBER(U52),U52,0)+IF(ISNUMBER(Z52),Z52,0)</f>
        <v>53735</v>
      </c>
      <c r="AJ52" s="96"/>
      <c r="AK52" s="96"/>
      <c r="AL52" s="96"/>
      <c r="AM52" s="97"/>
      <c r="AN52" s="95">
        <v>60000</v>
      </c>
      <c r="AO52" s="96"/>
      <c r="AP52" s="96"/>
      <c r="AQ52" s="96"/>
      <c r="AR52" s="97"/>
      <c r="AS52" s="95">
        <v>0</v>
      </c>
      <c r="AT52" s="96"/>
      <c r="AU52" s="96"/>
      <c r="AV52" s="96"/>
      <c r="AW52" s="97"/>
      <c r="AX52" s="95">
        <v>0</v>
      </c>
      <c r="AY52" s="96"/>
      <c r="AZ52" s="96"/>
      <c r="BA52" s="97"/>
      <c r="BB52" s="95">
        <f>IF(ISNUMBER(AN52),AN52,0)+IF(ISNUMBER(AS52),AS52,0)</f>
        <v>60000</v>
      </c>
      <c r="BC52" s="96"/>
      <c r="BD52" s="96"/>
      <c r="BE52" s="96"/>
      <c r="BF52" s="97"/>
      <c r="BG52" s="95">
        <v>70000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70000</v>
      </c>
      <c r="BV52" s="96"/>
      <c r="BW52" s="96"/>
      <c r="BX52" s="96"/>
      <c r="BY52" s="97"/>
    </row>
    <row r="53" spans="1:79" s="98" customFormat="1" ht="12.75" customHeight="1" x14ac:dyDescent="0.2">
      <c r="A53" s="88">
        <v>2240</v>
      </c>
      <c r="B53" s="89"/>
      <c r="C53" s="89"/>
      <c r="D53" s="90"/>
      <c r="E53" s="91" t="s">
        <v>177</v>
      </c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3"/>
      <c r="U53" s="95">
        <v>6437</v>
      </c>
      <c r="V53" s="96"/>
      <c r="W53" s="96"/>
      <c r="X53" s="96"/>
      <c r="Y53" s="97"/>
      <c r="Z53" s="95">
        <v>0</v>
      </c>
      <c r="AA53" s="96"/>
      <c r="AB53" s="96"/>
      <c r="AC53" s="96"/>
      <c r="AD53" s="97"/>
      <c r="AE53" s="95">
        <v>0</v>
      </c>
      <c r="AF53" s="96"/>
      <c r="AG53" s="96"/>
      <c r="AH53" s="97"/>
      <c r="AI53" s="95">
        <f>IF(ISNUMBER(U53),U53,0)+IF(ISNUMBER(Z53),Z53,0)</f>
        <v>6437</v>
      </c>
      <c r="AJ53" s="96"/>
      <c r="AK53" s="96"/>
      <c r="AL53" s="96"/>
      <c r="AM53" s="97"/>
      <c r="AN53" s="95">
        <v>7500</v>
      </c>
      <c r="AO53" s="96"/>
      <c r="AP53" s="96"/>
      <c r="AQ53" s="96"/>
      <c r="AR53" s="97"/>
      <c r="AS53" s="95">
        <v>0</v>
      </c>
      <c r="AT53" s="96"/>
      <c r="AU53" s="96"/>
      <c r="AV53" s="96"/>
      <c r="AW53" s="97"/>
      <c r="AX53" s="95">
        <v>0</v>
      </c>
      <c r="AY53" s="96"/>
      <c r="AZ53" s="96"/>
      <c r="BA53" s="97"/>
      <c r="BB53" s="95">
        <f>IF(ISNUMBER(AN53),AN53,0)+IF(ISNUMBER(AS53),AS53,0)</f>
        <v>7500</v>
      </c>
      <c r="BC53" s="96"/>
      <c r="BD53" s="96"/>
      <c r="BE53" s="96"/>
      <c r="BF53" s="97"/>
      <c r="BG53" s="95">
        <v>10000</v>
      </c>
      <c r="BH53" s="96"/>
      <c r="BI53" s="96"/>
      <c r="BJ53" s="96"/>
      <c r="BK53" s="97"/>
      <c r="BL53" s="95">
        <v>0</v>
      </c>
      <c r="BM53" s="96"/>
      <c r="BN53" s="96"/>
      <c r="BO53" s="96"/>
      <c r="BP53" s="97"/>
      <c r="BQ53" s="95">
        <v>0</v>
      </c>
      <c r="BR53" s="96"/>
      <c r="BS53" s="96"/>
      <c r="BT53" s="97"/>
      <c r="BU53" s="95">
        <f>IF(ISNUMBER(BG53),BG53,0)+IF(ISNUMBER(BL53),BL53,0)</f>
        <v>10000</v>
      </c>
      <c r="BV53" s="96"/>
      <c r="BW53" s="96"/>
      <c r="BX53" s="96"/>
      <c r="BY53" s="97"/>
    </row>
    <row r="54" spans="1:79" s="98" customFormat="1" ht="12.75" customHeight="1" x14ac:dyDescent="0.2">
      <c r="A54" s="88">
        <v>2271</v>
      </c>
      <c r="B54" s="89"/>
      <c r="C54" s="89"/>
      <c r="D54" s="90"/>
      <c r="E54" s="91" t="s">
        <v>178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4470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4470</v>
      </c>
      <c r="AJ54" s="96"/>
      <c r="AK54" s="96"/>
      <c r="AL54" s="96"/>
      <c r="AM54" s="97"/>
      <c r="AN54" s="95">
        <v>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0</v>
      </c>
      <c r="BC54" s="96"/>
      <c r="BD54" s="96"/>
      <c r="BE54" s="96"/>
      <c r="BF54" s="97"/>
      <c r="BG54" s="95">
        <v>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0</v>
      </c>
      <c r="BV54" s="96"/>
      <c r="BW54" s="96"/>
      <c r="BX54" s="96"/>
      <c r="BY54" s="97"/>
    </row>
    <row r="55" spans="1:79" s="98" customFormat="1" ht="12.75" customHeight="1" x14ac:dyDescent="0.2">
      <c r="A55" s="88">
        <v>2272</v>
      </c>
      <c r="B55" s="89"/>
      <c r="C55" s="89"/>
      <c r="D55" s="90"/>
      <c r="E55" s="91" t="s">
        <v>179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682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682</v>
      </c>
      <c r="AJ55" s="96"/>
      <c r="AK55" s="96"/>
      <c r="AL55" s="96"/>
      <c r="AM55" s="97"/>
      <c r="AN55" s="95">
        <v>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0</v>
      </c>
      <c r="BC55" s="96"/>
      <c r="BD55" s="96"/>
      <c r="BE55" s="96"/>
      <c r="BF55" s="97"/>
      <c r="BG55" s="95">
        <v>0</v>
      </c>
      <c r="BH55" s="96"/>
      <c r="BI55" s="96"/>
      <c r="BJ55" s="96"/>
      <c r="BK55" s="97"/>
      <c r="BL55" s="95">
        <v>0</v>
      </c>
      <c r="BM55" s="96"/>
      <c r="BN55" s="96"/>
      <c r="BO55" s="96"/>
      <c r="BP55" s="97"/>
      <c r="BQ55" s="95">
        <v>0</v>
      </c>
      <c r="BR55" s="96"/>
      <c r="BS55" s="96"/>
      <c r="BT55" s="97"/>
      <c r="BU55" s="95">
        <f>IF(ISNUMBER(BG55),BG55,0)+IF(ISNUMBER(BL55),BL55,0)</f>
        <v>0</v>
      </c>
      <c r="BV55" s="96"/>
      <c r="BW55" s="96"/>
      <c r="BX55" s="96"/>
      <c r="BY55" s="97"/>
    </row>
    <row r="56" spans="1:79" s="98" customFormat="1" ht="12.75" customHeight="1" x14ac:dyDescent="0.2">
      <c r="A56" s="88">
        <v>2273</v>
      </c>
      <c r="B56" s="89"/>
      <c r="C56" s="89"/>
      <c r="D56" s="90"/>
      <c r="E56" s="91" t="s">
        <v>180</v>
      </c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3"/>
      <c r="U56" s="95">
        <v>4326</v>
      </c>
      <c r="V56" s="96"/>
      <c r="W56" s="96"/>
      <c r="X56" s="96"/>
      <c r="Y56" s="97"/>
      <c r="Z56" s="95">
        <v>0</v>
      </c>
      <c r="AA56" s="96"/>
      <c r="AB56" s="96"/>
      <c r="AC56" s="96"/>
      <c r="AD56" s="97"/>
      <c r="AE56" s="95">
        <v>0</v>
      </c>
      <c r="AF56" s="96"/>
      <c r="AG56" s="96"/>
      <c r="AH56" s="97"/>
      <c r="AI56" s="95">
        <f>IF(ISNUMBER(U56),U56,0)+IF(ISNUMBER(Z56),Z56,0)</f>
        <v>4326</v>
      </c>
      <c r="AJ56" s="96"/>
      <c r="AK56" s="96"/>
      <c r="AL56" s="96"/>
      <c r="AM56" s="97"/>
      <c r="AN56" s="95">
        <v>0</v>
      </c>
      <c r="AO56" s="96"/>
      <c r="AP56" s="96"/>
      <c r="AQ56" s="96"/>
      <c r="AR56" s="97"/>
      <c r="AS56" s="95">
        <v>0</v>
      </c>
      <c r="AT56" s="96"/>
      <c r="AU56" s="96"/>
      <c r="AV56" s="96"/>
      <c r="AW56" s="97"/>
      <c r="AX56" s="95">
        <v>0</v>
      </c>
      <c r="AY56" s="96"/>
      <c r="AZ56" s="96"/>
      <c r="BA56" s="97"/>
      <c r="BB56" s="95">
        <f>IF(ISNUMBER(AN56),AN56,0)+IF(ISNUMBER(AS56),AS56,0)</f>
        <v>0</v>
      </c>
      <c r="BC56" s="96"/>
      <c r="BD56" s="96"/>
      <c r="BE56" s="96"/>
      <c r="BF56" s="97"/>
      <c r="BG56" s="95">
        <v>0</v>
      </c>
      <c r="BH56" s="96"/>
      <c r="BI56" s="96"/>
      <c r="BJ56" s="96"/>
      <c r="BK56" s="97"/>
      <c r="BL56" s="95">
        <v>0</v>
      </c>
      <c r="BM56" s="96"/>
      <c r="BN56" s="96"/>
      <c r="BO56" s="96"/>
      <c r="BP56" s="97"/>
      <c r="BQ56" s="95">
        <v>0</v>
      </c>
      <c r="BR56" s="96"/>
      <c r="BS56" s="96"/>
      <c r="BT56" s="97"/>
      <c r="BU56" s="95">
        <f>IF(ISNUMBER(BG56),BG56,0)+IF(ISNUMBER(BL56),BL56,0)</f>
        <v>0</v>
      </c>
      <c r="BV56" s="96"/>
      <c r="BW56" s="96"/>
      <c r="BX56" s="96"/>
      <c r="BY56" s="97"/>
    </row>
    <row r="57" spans="1:79" s="98" customFormat="1" ht="25.5" customHeight="1" x14ac:dyDescent="0.2">
      <c r="A57" s="88">
        <v>2275</v>
      </c>
      <c r="B57" s="89"/>
      <c r="C57" s="89"/>
      <c r="D57" s="90"/>
      <c r="E57" s="91" t="s">
        <v>457</v>
      </c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3"/>
      <c r="U57" s="95">
        <v>13</v>
      </c>
      <c r="V57" s="96"/>
      <c r="W57" s="96"/>
      <c r="X57" s="96"/>
      <c r="Y57" s="97"/>
      <c r="Z57" s="95">
        <v>0</v>
      </c>
      <c r="AA57" s="96"/>
      <c r="AB57" s="96"/>
      <c r="AC57" s="96"/>
      <c r="AD57" s="97"/>
      <c r="AE57" s="95">
        <v>0</v>
      </c>
      <c r="AF57" s="96"/>
      <c r="AG57" s="96"/>
      <c r="AH57" s="97"/>
      <c r="AI57" s="95">
        <f>IF(ISNUMBER(U57),U57,0)+IF(ISNUMBER(Z57),Z57,0)</f>
        <v>13</v>
      </c>
      <c r="AJ57" s="96"/>
      <c r="AK57" s="96"/>
      <c r="AL57" s="96"/>
      <c r="AM57" s="97"/>
      <c r="AN57" s="95">
        <v>0</v>
      </c>
      <c r="AO57" s="96"/>
      <c r="AP57" s="96"/>
      <c r="AQ57" s="96"/>
      <c r="AR57" s="97"/>
      <c r="AS57" s="95">
        <v>0</v>
      </c>
      <c r="AT57" s="96"/>
      <c r="AU57" s="96"/>
      <c r="AV57" s="96"/>
      <c r="AW57" s="97"/>
      <c r="AX57" s="95">
        <v>0</v>
      </c>
      <c r="AY57" s="96"/>
      <c r="AZ57" s="96"/>
      <c r="BA57" s="97"/>
      <c r="BB57" s="95">
        <f>IF(ISNUMBER(AN57),AN57,0)+IF(ISNUMBER(AS57),AS57,0)</f>
        <v>0</v>
      </c>
      <c r="BC57" s="96"/>
      <c r="BD57" s="96"/>
      <c r="BE57" s="96"/>
      <c r="BF57" s="97"/>
      <c r="BG57" s="95">
        <v>0</v>
      </c>
      <c r="BH57" s="96"/>
      <c r="BI57" s="96"/>
      <c r="BJ57" s="96"/>
      <c r="BK57" s="97"/>
      <c r="BL57" s="95">
        <v>0</v>
      </c>
      <c r="BM57" s="96"/>
      <c r="BN57" s="96"/>
      <c r="BO57" s="96"/>
      <c r="BP57" s="97"/>
      <c r="BQ57" s="95">
        <v>0</v>
      </c>
      <c r="BR57" s="96"/>
      <c r="BS57" s="96"/>
      <c r="BT57" s="97"/>
      <c r="BU57" s="95">
        <f>IF(ISNUMBER(BG57),BG57,0)+IF(ISNUMBER(BL57),BL57,0)</f>
        <v>0</v>
      </c>
      <c r="BV57" s="96"/>
      <c r="BW57" s="96"/>
      <c r="BX57" s="96"/>
      <c r="BY57" s="97"/>
    </row>
    <row r="58" spans="1:79" s="6" customFormat="1" ht="12.75" customHeight="1" x14ac:dyDescent="0.2">
      <c r="A58" s="86"/>
      <c r="B58" s="84"/>
      <c r="C58" s="84"/>
      <c r="D58" s="85"/>
      <c r="E58" s="99" t="s">
        <v>147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1"/>
      <c r="U58" s="103">
        <v>1259256</v>
      </c>
      <c r="V58" s="104"/>
      <c r="W58" s="104"/>
      <c r="X58" s="104"/>
      <c r="Y58" s="105"/>
      <c r="Z58" s="103">
        <v>0</v>
      </c>
      <c r="AA58" s="104"/>
      <c r="AB58" s="104"/>
      <c r="AC58" s="104"/>
      <c r="AD58" s="105"/>
      <c r="AE58" s="103">
        <v>0</v>
      </c>
      <c r="AF58" s="104"/>
      <c r="AG58" s="104"/>
      <c r="AH58" s="105"/>
      <c r="AI58" s="103">
        <f>IF(ISNUMBER(U58),U58,0)+IF(ISNUMBER(Z58),Z58,0)</f>
        <v>1259256</v>
      </c>
      <c r="AJ58" s="104"/>
      <c r="AK58" s="104"/>
      <c r="AL58" s="104"/>
      <c r="AM58" s="105"/>
      <c r="AN58" s="103">
        <v>1774400</v>
      </c>
      <c r="AO58" s="104"/>
      <c r="AP58" s="104"/>
      <c r="AQ58" s="104"/>
      <c r="AR58" s="105"/>
      <c r="AS58" s="103">
        <v>0</v>
      </c>
      <c r="AT58" s="104"/>
      <c r="AU58" s="104"/>
      <c r="AV58" s="104"/>
      <c r="AW58" s="105"/>
      <c r="AX58" s="103">
        <v>0</v>
      </c>
      <c r="AY58" s="104"/>
      <c r="AZ58" s="104"/>
      <c r="BA58" s="105"/>
      <c r="BB58" s="103">
        <f>IF(ISNUMBER(AN58),AN58,0)+IF(ISNUMBER(AS58),AS58,0)</f>
        <v>1774400</v>
      </c>
      <c r="BC58" s="104"/>
      <c r="BD58" s="104"/>
      <c r="BE58" s="104"/>
      <c r="BF58" s="105"/>
      <c r="BG58" s="103">
        <v>2050900</v>
      </c>
      <c r="BH58" s="104"/>
      <c r="BI58" s="104"/>
      <c r="BJ58" s="104"/>
      <c r="BK58" s="105"/>
      <c r="BL58" s="103">
        <v>0</v>
      </c>
      <c r="BM58" s="104"/>
      <c r="BN58" s="104"/>
      <c r="BO58" s="104"/>
      <c r="BP58" s="105"/>
      <c r="BQ58" s="103">
        <v>0</v>
      </c>
      <c r="BR58" s="104"/>
      <c r="BS58" s="104"/>
      <c r="BT58" s="105"/>
      <c r="BU58" s="103">
        <f>IF(ISNUMBER(BG58),BG58,0)+IF(ISNUMBER(BL58),BL58,0)</f>
        <v>2050900</v>
      </c>
      <c r="BV58" s="104"/>
      <c r="BW58" s="104"/>
      <c r="BX58" s="104"/>
      <c r="BY58" s="105"/>
    </row>
    <row r="60" spans="1:79" ht="14.25" customHeight="1" x14ac:dyDescent="0.2">
      <c r="A60" s="42" t="s">
        <v>264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</row>
    <row r="61" spans="1:79" ht="15" customHeight="1" x14ac:dyDescent="0.2">
      <c r="A61" s="53" t="s">
        <v>250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</row>
    <row r="62" spans="1:79" ht="23.1" customHeight="1" x14ac:dyDescent="0.2">
      <c r="A62" s="66" t="s">
        <v>119</v>
      </c>
      <c r="B62" s="67"/>
      <c r="C62" s="67"/>
      <c r="D62" s="67"/>
      <c r="E62" s="68"/>
      <c r="F62" s="36" t="s">
        <v>19</v>
      </c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251</v>
      </c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2"/>
      <c r="AN62" s="30" t="s">
        <v>254</v>
      </c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2"/>
      <c r="BG62" s="30" t="s">
        <v>262</v>
      </c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2"/>
    </row>
    <row r="63" spans="1:79" ht="51.75" customHeight="1" x14ac:dyDescent="0.2">
      <c r="A63" s="69"/>
      <c r="B63" s="70"/>
      <c r="C63" s="70"/>
      <c r="D63" s="70"/>
      <c r="E63" s="71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0" t="s">
        <v>4</v>
      </c>
      <c r="V63" s="31"/>
      <c r="W63" s="31"/>
      <c r="X63" s="31"/>
      <c r="Y63" s="32"/>
      <c r="Z63" s="30" t="s">
        <v>3</v>
      </c>
      <c r="AA63" s="31"/>
      <c r="AB63" s="31"/>
      <c r="AC63" s="31"/>
      <c r="AD63" s="32"/>
      <c r="AE63" s="46" t="s">
        <v>116</v>
      </c>
      <c r="AF63" s="47"/>
      <c r="AG63" s="47"/>
      <c r="AH63" s="48"/>
      <c r="AI63" s="30" t="s">
        <v>5</v>
      </c>
      <c r="AJ63" s="31"/>
      <c r="AK63" s="31"/>
      <c r="AL63" s="31"/>
      <c r="AM63" s="32"/>
      <c r="AN63" s="30" t="s">
        <v>4</v>
      </c>
      <c r="AO63" s="31"/>
      <c r="AP63" s="31"/>
      <c r="AQ63" s="31"/>
      <c r="AR63" s="32"/>
      <c r="AS63" s="30" t="s">
        <v>3</v>
      </c>
      <c r="AT63" s="31"/>
      <c r="AU63" s="31"/>
      <c r="AV63" s="31"/>
      <c r="AW63" s="32"/>
      <c r="AX63" s="46" t="s">
        <v>116</v>
      </c>
      <c r="AY63" s="47"/>
      <c r="AZ63" s="47"/>
      <c r="BA63" s="48"/>
      <c r="BB63" s="30" t="s">
        <v>96</v>
      </c>
      <c r="BC63" s="31"/>
      <c r="BD63" s="31"/>
      <c r="BE63" s="31"/>
      <c r="BF63" s="32"/>
      <c r="BG63" s="30" t="s">
        <v>4</v>
      </c>
      <c r="BH63" s="31"/>
      <c r="BI63" s="31"/>
      <c r="BJ63" s="31"/>
      <c r="BK63" s="32"/>
      <c r="BL63" s="30" t="s">
        <v>3</v>
      </c>
      <c r="BM63" s="31"/>
      <c r="BN63" s="31"/>
      <c r="BO63" s="31"/>
      <c r="BP63" s="32"/>
      <c r="BQ63" s="46" t="s">
        <v>116</v>
      </c>
      <c r="BR63" s="47"/>
      <c r="BS63" s="47"/>
      <c r="BT63" s="48"/>
      <c r="BU63" s="36" t="s">
        <v>97</v>
      </c>
      <c r="BV63" s="36"/>
      <c r="BW63" s="36"/>
      <c r="BX63" s="36"/>
      <c r="BY63" s="36"/>
    </row>
    <row r="64" spans="1:79" ht="15" customHeight="1" x14ac:dyDescent="0.2">
      <c r="A64" s="30">
        <v>1</v>
      </c>
      <c r="B64" s="31"/>
      <c r="C64" s="31"/>
      <c r="D64" s="31"/>
      <c r="E64" s="32"/>
      <c r="F64" s="30">
        <v>2</v>
      </c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2"/>
      <c r="U64" s="30">
        <v>3</v>
      </c>
      <c r="V64" s="31"/>
      <c r="W64" s="31"/>
      <c r="X64" s="31"/>
      <c r="Y64" s="32"/>
      <c r="Z64" s="30">
        <v>4</v>
      </c>
      <c r="AA64" s="31"/>
      <c r="AB64" s="31"/>
      <c r="AC64" s="31"/>
      <c r="AD64" s="32"/>
      <c r="AE64" s="30">
        <v>5</v>
      </c>
      <c r="AF64" s="31"/>
      <c r="AG64" s="31"/>
      <c r="AH64" s="32"/>
      <c r="AI64" s="30">
        <v>6</v>
      </c>
      <c r="AJ64" s="31"/>
      <c r="AK64" s="31"/>
      <c r="AL64" s="31"/>
      <c r="AM64" s="32"/>
      <c r="AN64" s="30">
        <v>7</v>
      </c>
      <c r="AO64" s="31"/>
      <c r="AP64" s="31"/>
      <c r="AQ64" s="31"/>
      <c r="AR64" s="32"/>
      <c r="AS64" s="30">
        <v>8</v>
      </c>
      <c r="AT64" s="31"/>
      <c r="AU64" s="31"/>
      <c r="AV64" s="31"/>
      <c r="AW64" s="32"/>
      <c r="AX64" s="30">
        <v>9</v>
      </c>
      <c r="AY64" s="31"/>
      <c r="AZ64" s="31"/>
      <c r="BA64" s="32"/>
      <c r="BB64" s="30">
        <v>10</v>
      </c>
      <c r="BC64" s="31"/>
      <c r="BD64" s="31"/>
      <c r="BE64" s="31"/>
      <c r="BF64" s="32"/>
      <c r="BG64" s="30">
        <v>11</v>
      </c>
      <c r="BH64" s="31"/>
      <c r="BI64" s="31"/>
      <c r="BJ64" s="31"/>
      <c r="BK64" s="32"/>
      <c r="BL64" s="30">
        <v>12</v>
      </c>
      <c r="BM64" s="31"/>
      <c r="BN64" s="31"/>
      <c r="BO64" s="31"/>
      <c r="BP64" s="32"/>
      <c r="BQ64" s="30">
        <v>13</v>
      </c>
      <c r="BR64" s="31"/>
      <c r="BS64" s="31"/>
      <c r="BT64" s="32"/>
      <c r="BU64" s="36">
        <v>14</v>
      </c>
      <c r="BV64" s="36"/>
      <c r="BW64" s="36"/>
      <c r="BX64" s="36"/>
      <c r="BY64" s="36"/>
    </row>
    <row r="65" spans="1:79" s="1" customFormat="1" ht="13.5" hidden="1" customHeight="1" x14ac:dyDescent="0.2">
      <c r="A65" s="33" t="s">
        <v>64</v>
      </c>
      <c r="B65" s="34"/>
      <c r="C65" s="34"/>
      <c r="D65" s="34"/>
      <c r="E65" s="35"/>
      <c r="F65" s="33" t="s">
        <v>57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5"/>
      <c r="U65" s="33" t="s">
        <v>65</v>
      </c>
      <c r="V65" s="34"/>
      <c r="W65" s="34"/>
      <c r="X65" s="34"/>
      <c r="Y65" s="35"/>
      <c r="Z65" s="33" t="s">
        <v>66</v>
      </c>
      <c r="AA65" s="34"/>
      <c r="AB65" s="34"/>
      <c r="AC65" s="34"/>
      <c r="AD65" s="35"/>
      <c r="AE65" s="33" t="s">
        <v>91</v>
      </c>
      <c r="AF65" s="34"/>
      <c r="AG65" s="34"/>
      <c r="AH65" s="35"/>
      <c r="AI65" s="50" t="s">
        <v>170</v>
      </c>
      <c r="AJ65" s="51"/>
      <c r="AK65" s="51"/>
      <c r="AL65" s="51"/>
      <c r="AM65" s="52"/>
      <c r="AN65" s="33" t="s">
        <v>67</v>
      </c>
      <c r="AO65" s="34"/>
      <c r="AP65" s="34"/>
      <c r="AQ65" s="34"/>
      <c r="AR65" s="35"/>
      <c r="AS65" s="33" t="s">
        <v>68</v>
      </c>
      <c r="AT65" s="34"/>
      <c r="AU65" s="34"/>
      <c r="AV65" s="34"/>
      <c r="AW65" s="35"/>
      <c r="AX65" s="33" t="s">
        <v>92</v>
      </c>
      <c r="AY65" s="34"/>
      <c r="AZ65" s="34"/>
      <c r="BA65" s="35"/>
      <c r="BB65" s="50" t="s">
        <v>170</v>
      </c>
      <c r="BC65" s="51"/>
      <c r="BD65" s="51"/>
      <c r="BE65" s="51"/>
      <c r="BF65" s="52"/>
      <c r="BG65" s="33" t="s">
        <v>58</v>
      </c>
      <c r="BH65" s="34"/>
      <c r="BI65" s="34"/>
      <c r="BJ65" s="34"/>
      <c r="BK65" s="35"/>
      <c r="BL65" s="33" t="s">
        <v>59</v>
      </c>
      <c r="BM65" s="34"/>
      <c r="BN65" s="34"/>
      <c r="BO65" s="34"/>
      <c r="BP65" s="35"/>
      <c r="BQ65" s="33" t="s">
        <v>93</v>
      </c>
      <c r="BR65" s="34"/>
      <c r="BS65" s="34"/>
      <c r="BT65" s="35"/>
      <c r="BU65" s="44" t="s">
        <v>170</v>
      </c>
      <c r="BV65" s="44"/>
      <c r="BW65" s="44"/>
      <c r="BX65" s="44"/>
      <c r="BY65" s="44"/>
      <c r="CA65" t="s">
        <v>27</v>
      </c>
    </row>
    <row r="66" spans="1:79" s="6" customFormat="1" ht="12.75" customHeight="1" x14ac:dyDescent="0.2">
      <c r="A66" s="86"/>
      <c r="B66" s="84"/>
      <c r="C66" s="84"/>
      <c r="D66" s="84"/>
      <c r="E66" s="85"/>
      <c r="F66" s="86" t="s">
        <v>147</v>
      </c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103"/>
      <c r="V66" s="104"/>
      <c r="W66" s="104"/>
      <c r="X66" s="104"/>
      <c r="Y66" s="105"/>
      <c r="Z66" s="103"/>
      <c r="AA66" s="104"/>
      <c r="AB66" s="104"/>
      <c r="AC66" s="104"/>
      <c r="AD66" s="105"/>
      <c r="AE66" s="103"/>
      <c r="AF66" s="104"/>
      <c r="AG66" s="104"/>
      <c r="AH66" s="105"/>
      <c r="AI66" s="103">
        <f>IF(ISNUMBER(U66),U66,0)+IF(ISNUMBER(Z66),Z66,0)</f>
        <v>0</v>
      </c>
      <c r="AJ66" s="104"/>
      <c r="AK66" s="104"/>
      <c r="AL66" s="104"/>
      <c r="AM66" s="105"/>
      <c r="AN66" s="103"/>
      <c r="AO66" s="104"/>
      <c r="AP66" s="104"/>
      <c r="AQ66" s="104"/>
      <c r="AR66" s="105"/>
      <c r="AS66" s="103"/>
      <c r="AT66" s="104"/>
      <c r="AU66" s="104"/>
      <c r="AV66" s="104"/>
      <c r="AW66" s="105"/>
      <c r="AX66" s="103"/>
      <c r="AY66" s="104"/>
      <c r="AZ66" s="104"/>
      <c r="BA66" s="105"/>
      <c r="BB66" s="103">
        <f>IF(ISNUMBER(AN66),AN66,0)+IF(ISNUMBER(AS66),AS66,0)</f>
        <v>0</v>
      </c>
      <c r="BC66" s="104"/>
      <c r="BD66" s="104"/>
      <c r="BE66" s="104"/>
      <c r="BF66" s="105"/>
      <c r="BG66" s="103"/>
      <c r="BH66" s="104"/>
      <c r="BI66" s="104"/>
      <c r="BJ66" s="104"/>
      <c r="BK66" s="105"/>
      <c r="BL66" s="103"/>
      <c r="BM66" s="104"/>
      <c r="BN66" s="104"/>
      <c r="BO66" s="104"/>
      <c r="BP66" s="105"/>
      <c r="BQ66" s="103"/>
      <c r="BR66" s="104"/>
      <c r="BS66" s="104"/>
      <c r="BT66" s="105"/>
      <c r="BU66" s="103">
        <f>IF(ISNUMBER(BG66),BG66,0)+IF(ISNUMBER(BL66),BL66,0)</f>
        <v>0</v>
      </c>
      <c r="BV66" s="104"/>
      <c r="BW66" s="104"/>
      <c r="BX66" s="104"/>
      <c r="BY66" s="105"/>
      <c r="CA66" s="6" t="s">
        <v>28</v>
      </c>
    </row>
    <row r="68" spans="1:79" ht="14.25" customHeight="1" x14ac:dyDescent="0.2">
      <c r="A68" s="42" t="s">
        <v>278</v>
      </c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</row>
    <row r="69" spans="1:79" ht="15" customHeight="1" x14ac:dyDescent="0.2">
      <c r="A69" s="53" t="s">
        <v>250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</row>
    <row r="70" spans="1:79" ht="23.1" customHeight="1" x14ac:dyDescent="0.2">
      <c r="A70" s="66" t="s">
        <v>118</v>
      </c>
      <c r="B70" s="67"/>
      <c r="C70" s="67"/>
      <c r="D70" s="68"/>
      <c r="E70" s="60" t="s">
        <v>19</v>
      </c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2"/>
      <c r="X70" s="30" t="s">
        <v>272</v>
      </c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  <c r="AR70" s="36" t="s">
        <v>277</v>
      </c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</row>
    <row r="71" spans="1:79" ht="48.75" customHeight="1" x14ac:dyDescent="0.2">
      <c r="A71" s="69"/>
      <c r="B71" s="70"/>
      <c r="C71" s="70"/>
      <c r="D71" s="71"/>
      <c r="E71" s="63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5"/>
      <c r="X71" s="60" t="s">
        <v>4</v>
      </c>
      <c r="Y71" s="61"/>
      <c r="Z71" s="61"/>
      <c r="AA71" s="61"/>
      <c r="AB71" s="62"/>
      <c r="AC71" s="60" t="s">
        <v>3</v>
      </c>
      <c r="AD71" s="61"/>
      <c r="AE71" s="61"/>
      <c r="AF71" s="61"/>
      <c r="AG71" s="62"/>
      <c r="AH71" s="46" t="s">
        <v>116</v>
      </c>
      <c r="AI71" s="47"/>
      <c r="AJ71" s="47"/>
      <c r="AK71" s="47"/>
      <c r="AL71" s="48"/>
      <c r="AM71" s="30" t="s">
        <v>5</v>
      </c>
      <c r="AN71" s="31"/>
      <c r="AO71" s="31"/>
      <c r="AP71" s="31"/>
      <c r="AQ71" s="32"/>
      <c r="AR71" s="30" t="s">
        <v>4</v>
      </c>
      <c r="AS71" s="31"/>
      <c r="AT71" s="31"/>
      <c r="AU71" s="31"/>
      <c r="AV71" s="32"/>
      <c r="AW71" s="30" t="s">
        <v>3</v>
      </c>
      <c r="AX71" s="31"/>
      <c r="AY71" s="31"/>
      <c r="AZ71" s="31"/>
      <c r="BA71" s="32"/>
      <c r="BB71" s="46" t="s">
        <v>116</v>
      </c>
      <c r="BC71" s="47"/>
      <c r="BD71" s="47"/>
      <c r="BE71" s="47"/>
      <c r="BF71" s="48"/>
      <c r="BG71" s="30" t="s">
        <v>96</v>
      </c>
      <c r="BH71" s="31"/>
      <c r="BI71" s="31"/>
      <c r="BJ71" s="31"/>
      <c r="BK71" s="32"/>
    </row>
    <row r="72" spans="1:79" ht="12.75" customHeight="1" x14ac:dyDescent="0.2">
      <c r="A72" s="30">
        <v>1</v>
      </c>
      <c r="B72" s="31"/>
      <c r="C72" s="31"/>
      <c r="D72" s="32"/>
      <c r="E72" s="30">
        <v>2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2"/>
      <c r="X72" s="30">
        <v>3</v>
      </c>
      <c r="Y72" s="31"/>
      <c r="Z72" s="31"/>
      <c r="AA72" s="31"/>
      <c r="AB72" s="32"/>
      <c r="AC72" s="30">
        <v>4</v>
      </c>
      <c r="AD72" s="31"/>
      <c r="AE72" s="31"/>
      <c r="AF72" s="31"/>
      <c r="AG72" s="32"/>
      <c r="AH72" s="30">
        <v>5</v>
      </c>
      <c r="AI72" s="31"/>
      <c r="AJ72" s="31"/>
      <c r="AK72" s="31"/>
      <c r="AL72" s="32"/>
      <c r="AM72" s="30">
        <v>6</v>
      </c>
      <c r="AN72" s="31"/>
      <c r="AO72" s="31"/>
      <c r="AP72" s="31"/>
      <c r="AQ72" s="32"/>
      <c r="AR72" s="30">
        <v>7</v>
      </c>
      <c r="AS72" s="31"/>
      <c r="AT72" s="31"/>
      <c r="AU72" s="31"/>
      <c r="AV72" s="32"/>
      <c r="AW72" s="30">
        <v>8</v>
      </c>
      <c r="AX72" s="31"/>
      <c r="AY72" s="31"/>
      <c r="AZ72" s="31"/>
      <c r="BA72" s="32"/>
      <c r="BB72" s="30">
        <v>9</v>
      </c>
      <c r="BC72" s="31"/>
      <c r="BD72" s="31"/>
      <c r="BE72" s="31"/>
      <c r="BF72" s="32"/>
      <c r="BG72" s="30">
        <v>10</v>
      </c>
      <c r="BH72" s="31"/>
      <c r="BI72" s="31"/>
      <c r="BJ72" s="31"/>
      <c r="BK72" s="32"/>
    </row>
    <row r="73" spans="1:79" s="1" customFormat="1" ht="12.75" hidden="1" customHeight="1" x14ac:dyDescent="0.2">
      <c r="A73" s="33" t="s">
        <v>64</v>
      </c>
      <c r="B73" s="34"/>
      <c r="C73" s="34"/>
      <c r="D73" s="35"/>
      <c r="E73" s="33" t="s">
        <v>57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5"/>
      <c r="X73" s="79" t="s">
        <v>60</v>
      </c>
      <c r="Y73" s="80"/>
      <c r="Z73" s="80"/>
      <c r="AA73" s="80"/>
      <c r="AB73" s="81"/>
      <c r="AC73" s="79" t="s">
        <v>61</v>
      </c>
      <c r="AD73" s="80"/>
      <c r="AE73" s="80"/>
      <c r="AF73" s="80"/>
      <c r="AG73" s="81"/>
      <c r="AH73" s="33" t="s">
        <v>94</v>
      </c>
      <c r="AI73" s="34"/>
      <c r="AJ73" s="34"/>
      <c r="AK73" s="34"/>
      <c r="AL73" s="35"/>
      <c r="AM73" s="50" t="s">
        <v>171</v>
      </c>
      <c r="AN73" s="51"/>
      <c r="AO73" s="51"/>
      <c r="AP73" s="51"/>
      <c r="AQ73" s="52"/>
      <c r="AR73" s="33" t="s">
        <v>62</v>
      </c>
      <c r="AS73" s="34"/>
      <c r="AT73" s="34"/>
      <c r="AU73" s="34"/>
      <c r="AV73" s="35"/>
      <c r="AW73" s="33" t="s">
        <v>63</v>
      </c>
      <c r="AX73" s="34"/>
      <c r="AY73" s="34"/>
      <c r="AZ73" s="34"/>
      <c r="BA73" s="35"/>
      <c r="BB73" s="33" t="s">
        <v>95</v>
      </c>
      <c r="BC73" s="34"/>
      <c r="BD73" s="34"/>
      <c r="BE73" s="34"/>
      <c r="BF73" s="35"/>
      <c r="BG73" s="50" t="s">
        <v>171</v>
      </c>
      <c r="BH73" s="51"/>
      <c r="BI73" s="51"/>
      <c r="BJ73" s="51"/>
      <c r="BK73" s="52"/>
      <c r="CA73" t="s">
        <v>29</v>
      </c>
    </row>
    <row r="74" spans="1:79" s="98" customFormat="1" ht="12.75" customHeight="1" x14ac:dyDescent="0.2">
      <c r="A74" s="88">
        <v>2111</v>
      </c>
      <c r="B74" s="89"/>
      <c r="C74" s="89"/>
      <c r="D74" s="90"/>
      <c r="E74" s="91" t="s">
        <v>174</v>
      </c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5">
        <v>1717000</v>
      </c>
      <c r="Y74" s="96"/>
      <c r="Z74" s="96"/>
      <c r="AA74" s="96"/>
      <c r="AB74" s="97"/>
      <c r="AC74" s="95">
        <v>0</v>
      </c>
      <c r="AD74" s="96"/>
      <c r="AE74" s="96"/>
      <c r="AF74" s="96"/>
      <c r="AG74" s="97"/>
      <c r="AH74" s="95">
        <v>0</v>
      </c>
      <c r="AI74" s="96"/>
      <c r="AJ74" s="96"/>
      <c r="AK74" s="96"/>
      <c r="AL74" s="97"/>
      <c r="AM74" s="95">
        <f>IF(ISNUMBER(X74),X74,0)+IF(ISNUMBER(AC74),AC74,0)</f>
        <v>1717000</v>
      </c>
      <c r="AN74" s="96"/>
      <c r="AO74" s="96"/>
      <c r="AP74" s="96"/>
      <c r="AQ74" s="97"/>
      <c r="AR74" s="95">
        <v>1717000</v>
      </c>
      <c r="AS74" s="96"/>
      <c r="AT74" s="96"/>
      <c r="AU74" s="96"/>
      <c r="AV74" s="97"/>
      <c r="AW74" s="95">
        <v>0</v>
      </c>
      <c r="AX74" s="96"/>
      <c r="AY74" s="96"/>
      <c r="AZ74" s="96"/>
      <c r="BA74" s="97"/>
      <c r="BB74" s="95">
        <v>0</v>
      </c>
      <c r="BC74" s="96"/>
      <c r="BD74" s="96"/>
      <c r="BE74" s="96"/>
      <c r="BF74" s="97"/>
      <c r="BG74" s="94">
        <f>IF(ISNUMBER(AR74),AR74,0)+IF(ISNUMBER(AW74),AW74,0)</f>
        <v>1717000</v>
      </c>
      <c r="BH74" s="94"/>
      <c r="BI74" s="94"/>
      <c r="BJ74" s="94"/>
      <c r="BK74" s="94"/>
      <c r="CA74" s="98" t="s">
        <v>30</v>
      </c>
    </row>
    <row r="75" spans="1:79" s="98" customFormat="1" ht="12.75" customHeight="1" x14ac:dyDescent="0.2">
      <c r="A75" s="88">
        <v>2120</v>
      </c>
      <c r="B75" s="89"/>
      <c r="C75" s="89"/>
      <c r="D75" s="90"/>
      <c r="E75" s="91" t="s">
        <v>175</v>
      </c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5">
        <v>377700</v>
      </c>
      <c r="Y75" s="96"/>
      <c r="Z75" s="96"/>
      <c r="AA75" s="96"/>
      <c r="AB75" s="97"/>
      <c r="AC75" s="95">
        <v>0</v>
      </c>
      <c r="AD75" s="96"/>
      <c r="AE75" s="96"/>
      <c r="AF75" s="96"/>
      <c r="AG75" s="97"/>
      <c r="AH75" s="95">
        <v>0</v>
      </c>
      <c r="AI75" s="96"/>
      <c r="AJ75" s="96"/>
      <c r="AK75" s="96"/>
      <c r="AL75" s="97"/>
      <c r="AM75" s="95">
        <f>IF(ISNUMBER(X75),X75,0)+IF(ISNUMBER(AC75),AC75,0)</f>
        <v>377700</v>
      </c>
      <c r="AN75" s="96"/>
      <c r="AO75" s="96"/>
      <c r="AP75" s="96"/>
      <c r="AQ75" s="97"/>
      <c r="AR75" s="95">
        <v>377700</v>
      </c>
      <c r="AS75" s="96"/>
      <c r="AT75" s="96"/>
      <c r="AU75" s="96"/>
      <c r="AV75" s="97"/>
      <c r="AW75" s="95">
        <v>0</v>
      </c>
      <c r="AX75" s="96"/>
      <c r="AY75" s="96"/>
      <c r="AZ75" s="96"/>
      <c r="BA75" s="97"/>
      <c r="BB75" s="95">
        <v>0</v>
      </c>
      <c r="BC75" s="96"/>
      <c r="BD75" s="96"/>
      <c r="BE75" s="96"/>
      <c r="BF75" s="97"/>
      <c r="BG75" s="94">
        <f>IF(ISNUMBER(AR75),AR75,0)+IF(ISNUMBER(AW75),AW75,0)</f>
        <v>377700</v>
      </c>
      <c r="BH75" s="94"/>
      <c r="BI75" s="94"/>
      <c r="BJ75" s="94"/>
      <c r="BK75" s="94"/>
    </row>
    <row r="76" spans="1:79" s="98" customFormat="1" ht="12.75" customHeight="1" x14ac:dyDescent="0.2">
      <c r="A76" s="88">
        <v>2210</v>
      </c>
      <c r="B76" s="89"/>
      <c r="C76" s="89"/>
      <c r="D76" s="90"/>
      <c r="E76" s="91" t="s">
        <v>176</v>
      </c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5">
        <v>74900</v>
      </c>
      <c r="Y76" s="96"/>
      <c r="Z76" s="96"/>
      <c r="AA76" s="96"/>
      <c r="AB76" s="97"/>
      <c r="AC76" s="95">
        <v>0</v>
      </c>
      <c r="AD76" s="96"/>
      <c r="AE76" s="96"/>
      <c r="AF76" s="96"/>
      <c r="AG76" s="97"/>
      <c r="AH76" s="95">
        <v>0</v>
      </c>
      <c r="AI76" s="96"/>
      <c r="AJ76" s="96"/>
      <c r="AK76" s="96"/>
      <c r="AL76" s="97"/>
      <c r="AM76" s="95">
        <f>IF(ISNUMBER(X76),X76,0)+IF(ISNUMBER(AC76),AC76,0)</f>
        <v>74900</v>
      </c>
      <c r="AN76" s="96"/>
      <c r="AO76" s="96"/>
      <c r="AP76" s="96"/>
      <c r="AQ76" s="97"/>
      <c r="AR76" s="95">
        <v>79244</v>
      </c>
      <c r="AS76" s="96"/>
      <c r="AT76" s="96"/>
      <c r="AU76" s="96"/>
      <c r="AV76" s="97"/>
      <c r="AW76" s="95">
        <v>0</v>
      </c>
      <c r="AX76" s="96"/>
      <c r="AY76" s="96"/>
      <c r="AZ76" s="96"/>
      <c r="BA76" s="97"/>
      <c r="BB76" s="95">
        <v>0</v>
      </c>
      <c r="BC76" s="96"/>
      <c r="BD76" s="96"/>
      <c r="BE76" s="96"/>
      <c r="BF76" s="97"/>
      <c r="BG76" s="94">
        <f>IF(ISNUMBER(AR76),AR76,0)+IF(ISNUMBER(AW76),AW76,0)</f>
        <v>79244</v>
      </c>
      <c r="BH76" s="94"/>
      <c r="BI76" s="94"/>
      <c r="BJ76" s="94"/>
      <c r="BK76" s="94"/>
    </row>
    <row r="77" spans="1:79" s="98" customFormat="1" ht="12.75" customHeight="1" x14ac:dyDescent="0.2">
      <c r="A77" s="88">
        <v>2240</v>
      </c>
      <c r="B77" s="89"/>
      <c r="C77" s="89"/>
      <c r="D77" s="90"/>
      <c r="E77" s="91" t="s">
        <v>177</v>
      </c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5">
        <v>10700</v>
      </c>
      <c r="Y77" s="96"/>
      <c r="Z77" s="96"/>
      <c r="AA77" s="96"/>
      <c r="AB77" s="97"/>
      <c r="AC77" s="95">
        <v>0</v>
      </c>
      <c r="AD77" s="96"/>
      <c r="AE77" s="96"/>
      <c r="AF77" s="96"/>
      <c r="AG77" s="97"/>
      <c r="AH77" s="95">
        <v>0</v>
      </c>
      <c r="AI77" s="96"/>
      <c r="AJ77" s="96"/>
      <c r="AK77" s="96"/>
      <c r="AL77" s="97"/>
      <c r="AM77" s="95">
        <f>IF(ISNUMBER(X77),X77,0)+IF(ISNUMBER(AC77),AC77,0)</f>
        <v>10700</v>
      </c>
      <c r="AN77" s="96"/>
      <c r="AO77" s="96"/>
      <c r="AP77" s="96"/>
      <c r="AQ77" s="97"/>
      <c r="AR77" s="95">
        <v>11321</v>
      </c>
      <c r="AS77" s="96"/>
      <c r="AT77" s="96"/>
      <c r="AU77" s="96"/>
      <c r="AV77" s="97"/>
      <c r="AW77" s="95">
        <v>0</v>
      </c>
      <c r="AX77" s="96"/>
      <c r="AY77" s="96"/>
      <c r="AZ77" s="96"/>
      <c r="BA77" s="97"/>
      <c r="BB77" s="95">
        <v>0</v>
      </c>
      <c r="BC77" s="96"/>
      <c r="BD77" s="96"/>
      <c r="BE77" s="96"/>
      <c r="BF77" s="97"/>
      <c r="BG77" s="94">
        <f>IF(ISNUMBER(AR77),AR77,0)+IF(ISNUMBER(AW77),AW77,0)</f>
        <v>11321</v>
      </c>
      <c r="BH77" s="94"/>
      <c r="BI77" s="94"/>
      <c r="BJ77" s="94"/>
      <c r="BK77" s="94"/>
    </row>
    <row r="78" spans="1:79" s="98" customFormat="1" ht="12.75" customHeight="1" x14ac:dyDescent="0.2">
      <c r="A78" s="88">
        <v>2271</v>
      </c>
      <c r="B78" s="89"/>
      <c r="C78" s="89"/>
      <c r="D78" s="90"/>
      <c r="E78" s="91" t="s">
        <v>178</v>
      </c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5">
        <v>0</v>
      </c>
      <c r="Y78" s="96"/>
      <c r="Z78" s="96"/>
      <c r="AA78" s="96"/>
      <c r="AB78" s="97"/>
      <c r="AC78" s="95">
        <v>0</v>
      </c>
      <c r="AD78" s="96"/>
      <c r="AE78" s="96"/>
      <c r="AF78" s="96"/>
      <c r="AG78" s="97"/>
      <c r="AH78" s="95">
        <v>0</v>
      </c>
      <c r="AI78" s="96"/>
      <c r="AJ78" s="96"/>
      <c r="AK78" s="96"/>
      <c r="AL78" s="97"/>
      <c r="AM78" s="95">
        <f>IF(ISNUMBER(X78),X78,0)+IF(ISNUMBER(AC78),AC78,0)</f>
        <v>0</v>
      </c>
      <c r="AN78" s="96"/>
      <c r="AO78" s="96"/>
      <c r="AP78" s="96"/>
      <c r="AQ78" s="97"/>
      <c r="AR78" s="95">
        <v>0</v>
      </c>
      <c r="AS78" s="96"/>
      <c r="AT78" s="96"/>
      <c r="AU78" s="96"/>
      <c r="AV78" s="97"/>
      <c r="AW78" s="95">
        <v>0</v>
      </c>
      <c r="AX78" s="96"/>
      <c r="AY78" s="96"/>
      <c r="AZ78" s="96"/>
      <c r="BA78" s="97"/>
      <c r="BB78" s="95">
        <v>0</v>
      </c>
      <c r="BC78" s="96"/>
      <c r="BD78" s="96"/>
      <c r="BE78" s="96"/>
      <c r="BF78" s="97"/>
      <c r="BG78" s="94">
        <f>IF(ISNUMBER(AR78),AR78,0)+IF(ISNUMBER(AW78),AW78,0)</f>
        <v>0</v>
      </c>
      <c r="BH78" s="94"/>
      <c r="BI78" s="94"/>
      <c r="BJ78" s="94"/>
      <c r="BK78" s="94"/>
    </row>
    <row r="79" spans="1:79" s="98" customFormat="1" ht="12.75" customHeight="1" x14ac:dyDescent="0.2">
      <c r="A79" s="88">
        <v>2272</v>
      </c>
      <c r="B79" s="89"/>
      <c r="C79" s="89"/>
      <c r="D79" s="90"/>
      <c r="E79" s="91" t="s">
        <v>179</v>
      </c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5">
        <v>0</v>
      </c>
      <c r="Y79" s="96"/>
      <c r="Z79" s="96"/>
      <c r="AA79" s="96"/>
      <c r="AB79" s="97"/>
      <c r="AC79" s="95">
        <v>0</v>
      </c>
      <c r="AD79" s="96"/>
      <c r="AE79" s="96"/>
      <c r="AF79" s="96"/>
      <c r="AG79" s="97"/>
      <c r="AH79" s="95">
        <v>0</v>
      </c>
      <c r="AI79" s="96"/>
      <c r="AJ79" s="96"/>
      <c r="AK79" s="96"/>
      <c r="AL79" s="97"/>
      <c r="AM79" s="95">
        <f>IF(ISNUMBER(X79),X79,0)+IF(ISNUMBER(AC79),AC79,0)</f>
        <v>0</v>
      </c>
      <c r="AN79" s="96"/>
      <c r="AO79" s="96"/>
      <c r="AP79" s="96"/>
      <c r="AQ79" s="97"/>
      <c r="AR79" s="95">
        <v>0</v>
      </c>
      <c r="AS79" s="96"/>
      <c r="AT79" s="96"/>
      <c r="AU79" s="96"/>
      <c r="AV79" s="97"/>
      <c r="AW79" s="95">
        <v>0</v>
      </c>
      <c r="AX79" s="96"/>
      <c r="AY79" s="96"/>
      <c r="AZ79" s="96"/>
      <c r="BA79" s="97"/>
      <c r="BB79" s="95">
        <v>0</v>
      </c>
      <c r="BC79" s="96"/>
      <c r="BD79" s="96"/>
      <c r="BE79" s="96"/>
      <c r="BF79" s="97"/>
      <c r="BG79" s="94">
        <f>IF(ISNUMBER(AR79),AR79,0)+IF(ISNUMBER(AW79),AW79,0)</f>
        <v>0</v>
      </c>
      <c r="BH79" s="94"/>
      <c r="BI79" s="94"/>
      <c r="BJ79" s="94"/>
      <c r="BK79" s="94"/>
    </row>
    <row r="80" spans="1:79" s="98" customFormat="1" ht="12.75" customHeight="1" x14ac:dyDescent="0.2">
      <c r="A80" s="88">
        <v>2273</v>
      </c>
      <c r="B80" s="89"/>
      <c r="C80" s="89"/>
      <c r="D80" s="90"/>
      <c r="E80" s="91" t="s">
        <v>180</v>
      </c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5">
        <v>0</v>
      </c>
      <c r="Y80" s="96"/>
      <c r="Z80" s="96"/>
      <c r="AA80" s="96"/>
      <c r="AB80" s="97"/>
      <c r="AC80" s="95">
        <v>0</v>
      </c>
      <c r="AD80" s="96"/>
      <c r="AE80" s="96"/>
      <c r="AF80" s="96"/>
      <c r="AG80" s="97"/>
      <c r="AH80" s="95">
        <v>0</v>
      </c>
      <c r="AI80" s="96"/>
      <c r="AJ80" s="96"/>
      <c r="AK80" s="96"/>
      <c r="AL80" s="97"/>
      <c r="AM80" s="95">
        <f>IF(ISNUMBER(X80),X80,0)+IF(ISNUMBER(AC80),AC80,0)</f>
        <v>0</v>
      </c>
      <c r="AN80" s="96"/>
      <c r="AO80" s="96"/>
      <c r="AP80" s="96"/>
      <c r="AQ80" s="97"/>
      <c r="AR80" s="95">
        <v>0</v>
      </c>
      <c r="AS80" s="96"/>
      <c r="AT80" s="96"/>
      <c r="AU80" s="96"/>
      <c r="AV80" s="97"/>
      <c r="AW80" s="95">
        <v>0</v>
      </c>
      <c r="AX80" s="96"/>
      <c r="AY80" s="96"/>
      <c r="AZ80" s="96"/>
      <c r="BA80" s="97"/>
      <c r="BB80" s="95">
        <v>0</v>
      </c>
      <c r="BC80" s="96"/>
      <c r="BD80" s="96"/>
      <c r="BE80" s="96"/>
      <c r="BF80" s="97"/>
      <c r="BG80" s="94">
        <f>IF(ISNUMBER(AR80),AR80,0)+IF(ISNUMBER(AW80),AW80,0)</f>
        <v>0</v>
      </c>
      <c r="BH80" s="94"/>
      <c r="BI80" s="94"/>
      <c r="BJ80" s="94"/>
      <c r="BK80" s="94"/>
    </row>
    <row r="81" spans="1:79" s="98" customFormat="1" ht="12.75" customHeight="1" x14ac:dyDescent="0.2">
      <c r="A81" s="88">
        <v>2275</v>
      </c>
      <c r="B81" s="89"/>
      <c r="C81" s="89"/>
      <c r="D81" s="90"/>
      <c r="E81" s="91" t="s">
        <v>457</v>
      </c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5">
        <v>0</v>
      </c>
      <c r="Y81" s="96"/>
      <c r="Z81" s="96"/>
      <c r="AA81" s="96"/>
      <c r="AB81" s="97"/>
      <c r="AC81" s="95">
        <v>0</v>
      </c>
      <c r="AD81" s="96"/>
      <c r="AE81" s="96"/>
      <c r="AF81" s="96"/>
      <c r="AG81" s="97"/>
      <c r="AH81" s="95">
        <v>0</v>
      </c>
      <c r="AI81" s="96"/>
      <c r="AJ81" s="96"/>
      <c r="AK81" s="96"/>
      <c r="AL81" s="97"/>
      <c r="AM81" s="95">
        <f>IF(ISNUMBER(X81),X81,0)+IF(ISNUMBER(AC81),AC81,0)</f>
        <v>0</v>
      </c>
      <c r="AN81" s="96"/>
      <c r="AO81" s="96"/>
      <c r="AP81" s="96"/>
      <c r="AQ81" s="97"/>
      <c r="AR81" s="95">
        <v>0</v>
      </c>
      <c r="AS81" s="96"/>
      <c r="AT81" s="96"/>
      <c r="AU81" s="96"/>
      <c r="AV81" s="97"/>
      <c r="AW81" s="95">
        <v>0</v>
      </c>
      <c r="AX81" s="96"/>
      <c r="AY81" s="96"/>
      <c r="AZ81" s="96"/>
      <c r="BA81" s="97"/>
      <c r="BB81" s="95">
        <v>0</v>
      </c>
      <c r="BC81" s="96"/>
      <c r="BD81" s="96"/>
      <c r="BE81" s="96"/>
      <c r="BF81" s="97"/>
      <c r="BG81" s="94">
        <f>IF(ISNUMBER(AR81),AR81,0)+IF(ISNUMBER(AW81),AW81,0)</f>
        <v>0</v>
      </c>
      <c r="BH81" s="94"/>
      <c r="BI81" s="94"/>
      <c r="BJ81" s="94"/>
      <c r="BK81" s="94"/>
    </row>
    <row r="82" spans="1:79" s="6" customFormat="1" ht="12.75" customHeight="1" x14ac:dyDescent="0.2">
      <c r="A82" s="86"/>
      <c r="B82" s="84"/>
      <c r="C82" s="84"/>
      <c r="D82" s="85"/>
      <c r="E82" s="99" t="s">
        <v>147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1"/>
      <c r="X82" s="103">
        <v>2180300</v>
      </c>
      <c r="Y82" s="104"/>
      <c r="Z82" s="104"/>
      <c r="AA82" s="104"/>
      <c r="AB82" s="105"/>
      <c r="AC82" s="103">
        <v>0</v>
      </c>
      <c r="AD82" s="104"/>
      <c r="AE82" s="104"/>
      <c r="AF82" s="104"/>
      <c r="AG82" s="105"/>
      <c r="AH82" s="103">
        <v>0</v>
      </c>
      <c r="AI82" s="104"/>
      <c r="AJ82" s="104"/>
      <c r="AK82" s="104"/>
      <c r="AL82" s="105"/>
      <c r="AM82" s="103">
        <f>IF(ISNUMBER(X82),X82,0)+IF(ISNUMBER(AC82),AC82,0)</f>
        <v>2180300</v>
      </c>
      <c r="AN82" s="104"/>
      <c r="AO82" s="104"/>
      <c r="AP82" s="104"/>
      <c r="AQ82" s="105"/>
      <c r="AR82" s="103">
        <v>2185265</v>
      </c>
      <c r="AS82" s="104"/>
      <c r="AT82" s="104"/>
      <c r="AU82" s="104"/>
      <c r="AV82" s="105"/>
      <c r="AW82" s="103">
        <v>0</v>
      </c>
      <c r="AX82" s="104"/>
      <c r="AY82" s="104"/>
      <c r="AZ82" s="104"/>
      <c r="BA82" s="105"/>
      <c r="BB82" s="103">
        <v>0</v>
      </c>
      <c r="BC82" s="104"/>
      <c r="BD82" s="104"/>
      <c r="BE82" s="104"/>
      <c r="BF82" s="105"/>
      <c r="BG82" s="102">
        <f>IF(ISNUMBER(AR82),AR82,0)+IF(ISNUMBER(AW82),AW82,0)</f>
        <v>2185265</v>
      </c>
      <c r="BH82" s="102"/>
      <c r="BI82" s="102"/>
      <c r="BJ82" s="102"/>
      <c r="BK82" s="102"/>
    </row>
    <row r="84" spans="1:79" ht="14.25" customHeight="1" x14ac:dyDescent="0.2">
      <c r="A84" s="42" t="s">
        <v>279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</row>
    <row r="85" spans="1:79" ht="15" customHeight="1" x14ac:dyDescent="0.2">
      <c r="A85" s="53" t="s">
        <v>250</v>
      </c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</row>
    <row r="86" spans="1:79" ht="23.1" customHeight="1" x14ac:dyDescent="0.2">
      <c r="A86" s="66" t="s">
        <v>119</v>
      </c>
      <c r="B86" s="67"/>
      <c r="C86" s="67"/>
      <c r="D86" s="67"/>
      <c r="E86" s="68"/>
      <c r="F86" s="60" t="s">
        <v>19</v>
      </c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  <c r="X86" s="36" t="s">
        <v>272</v>
      </c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0" t="s">
        <v>277</v>
      </c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2"/>
    </row>
    <row r="87" spans="1:79" ht="53.25" customHeight="1" x14ac:dyDescent="0.2">
      <c r="A87" s="69"/>
      <c r="B87" s="70"/>
      <c r="C87" s="70"/>
      <c r="D87" s="70"/>
      <c r="E87" s="71"/>
      <c r="F87" s="63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5"/>
      <c r="X87" s="30" t="s">
        <v>4</v>
      </c>
      <c r="Y87" s="31"/>
      <c r="Z87" s="31"/>
      <c r="AA87" s="31"/>
      <c r="AB87" s="32"/>
      <c r="AC87" s="30" t="s">
        <v>3</v>
      </c>
      <c r="AD87" s="31"/>
      <c r="AE87" s="31"/>
      <c r="AF87" s="31"/>
      <c r="AG87" s="32"/>
      <c r="AH87" s="46" t="s">
        <v>116</v>
      </c>
      <c r="AI87" s="47"/>
      <c r="AJ87" s="47"/>
      <c r="AK87" s="47"/>
      <c r="AL87" s="48"/>
      <c r="AM87" s="30" t="s">
        <v>5</v>
      </c>
      <c r="AN87" s="31"/>
      <c r="AO87" s="31"/>
      <c r="AP87" s="31"/>
      <c r="AQ87" s="32"/>
      <c r="AR87" s="30" t="s">
        <v>4</v>
      </c>
      <c r="AS87" s="31"/>
      <c r="AT87" s="31"/>
      <c r="AU87" s="31"/>
      <c r="AV87" s="32"/>
      <c r="AW87" s="30" t="s">
        <v>3</v>
      </c>
      <c r="AX87" s="31"/>
      <c r="AY87" s="31"/>
      <c r="AZ87" s="31"/>
      <c r="BA87" s="32"/>
      <c r="BB87" s="49" t="s">
        <v>116</v>
      </c>
      <c r="BC87" s="49"/>
      <c r="BD87" s="49"/>
      <c r="BE87" s="49"/>
      <c r="BF87" s="49"/>
      <c r="BG87" s="30" t="s">
        <v>96</v>
      </c>
      <c r="BH87" s="31"/>
      <c r="BI87" s="31"/>
      <c r="BJ87" s="31"/>
      <c r="BK87" s="32"/>
    </row>
    <row r="88" spans="1:79" ht="15" customHeight="1" x14ac:dyDescent="0.2">
      <c r="A88" s="30">
        <v>1</v>
      </c>
      <c r="B88" s="31"/>
      <c r="C88" s="31"/>
      <c r="D88" s="31"/>
      <c r="E88" s="32"/>
      <c r="F88" s="30">
        <v>2</v>
      </c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2"/>
      <c r="X88" s="30">
        <v>3</v>
      </c>
      <c r="Y88" s="31"/>
      <c r="Z88" s="31"/>
      <c r="AA88" s="31"/>
      <c r="AB88" s="32"/>
      <c r="AC88" s="30">
        <v>4</v>
      </c>
      <c r="AD88" s="31"/>
      <c r="AE88" s="31"/>
      <c r="AF88" s="31"/>
      <c r="AG88" s="32"/>
      <c r="AH88" s="30">
        <v>5</v>
      </c>
      <c r="AI88" s="31"/>
      <c r="AJ88" s="31"/>
      <c r="AK88" s="31"/>
      <c r="AL88" s="32"/>
      <c r="AM88" s="30">
        <v>6</v>
      </c>
      <c r="AN88" s="31"/>
      <c r="AO88" s="31"/>
      <c r="AP88" s="31"/>
      <c r="AQ88" s="32"/>
      <c r="AR88" s="30">
        <v>7</v>
      </c>
      <c r="AS88" s="31"/>
      <c r="AT88" s="31"/>
      <c r="AU88" s="31"/>
      <c r="AV88" s="32"/>
      <c r="AW88" s="30">
        <v>8</v>
      </c>
      <c r="AX88" s="31"/>
      <c r="AY88" s="31"/>
      <c r="AZ88" s="31"/>
      <c r="BA88" s="32"/>
      <c r="BB88" s="30">
        <v>9</v>
      </c>
      <c r="BC88" s="31"/>
      <c r="BD88" s="31"/>
      <c r="BE88" s="31"/>
      <c r="BF88" s="32"/>
      <c r="BG88" s="30">
        <v>10</v>
      </c>
      <c r="BH88" s="31"/>
      <c r="BI88" s="31"/>
      <c r="BJ88" s="31"/>
      <c r="BK88" s="32"/>
    </row>
    <row r="89" spans="1:79" s="1" customFormat="1" ht="15" hidden="1" customHeight="1" x14ac:dyDescent="0.2">
      <c r="A89" s="33" t="s">
        <v>64</v>
      </c>
      <c r="B89" s="34"/>
      <c r="C89" s="34"/>
      <c r="D89" s="34"/>
      <c r="E89" s="35"/>
      <c r="F89" s="33" t="s">
        <v>57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33" t="s">
        <v>60</v>
      </c>
      <c r="Y89" s="34"/>
      <c r="Z89" s="34"/>
      <c r="AA89" s="34"/>
      <c r="AB89" s="35"/>
      <c r="AC89" s="33" t="s">
        <v>61</v>
      </c>
      <c r="AD89" s="34"/>
      <c r="AE89" s="34"/>
      <c r="AF89" s="34"/>
      <c r="AG89" s="35"/>
      <c r="AH89" s="33" t="s">
        <v>94</v>
      </c>
      <c r="AI89" s="34"/>
      <c r="AJ89" s="34"/>
      <c r="AK89" s="34"/>
      <c r="AL89" s="35"/>
      <c r="AM89" s="50" t="s">
        <v>171</v>
      </c>
      <c r="AN89" s="51"/>
      <c r="AO89" s="51"/>
      <c r="AP89" s="51"/>
      <c r="AQ89" s="52"/>
      <c r="AR89" s="33" t="s">
        <v>62</v>
      </c>
      <c r="AS89" s="34"/>
      <c r="AT89" s="34"/>
      <c r="AU89" s="34"/>
      <c r="AV89" s="35"/>
      <c r="AW89" s="33" t="s">
        <v>63</v>
      </c>
      <c r="AX89" s="34"/>
      <c r="AY89" s="34"/>
      <c r="AZ89" s="34"/>
      <c r="BA89" s="35"/>
      <c r="BB89" s="33" t="s">
        <v>95</v>
      </c>
      <c r="BC89" s="34"/>
      <c r="BD89" s="34"/>
      <c r="BE89" s="34"/>
      <c r="BF89" s="35"/>
      <c r="BG89" s="50" t="s">
        <v>171</v>
      </c>
      <c r="BH89" s="51"/>
      <c r="BI89" s="51"/>
      <c r="BJ89" s="51"/>
      <c r="BK89" s="52"/>
      <c r="CA89" t="s">
        <v>31</v>
      </c>
    </row>
    <row r="90" spans="1:79" s="6" customFormat="1" ht="12.75" customHeight="1" x14ac:dyDescent="0.2">
      <c r="A90" s="86"/>
      <c r="B90" s="84"/>
      <c r="C90" s="84"/>
      <c r="D90" s="84"/>
      <c r="E90" s="85"/>
      <c r="F90" s="86" t="s">
        <v>147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5"/>
      <c r="X90" s="106"/>
      <c r="Y90" s="107"/>
      <c r="Z90" s="107"/>
      <c r="AA90" s="107"/>
      <c r="AB90" s="108"/>
      <c r="AC90" s="106"/>
      <c r="AD90" s="107"/>
      <c r="AE90" s="107"/>
      <c r="AF90" s="107"/>
      <c r="AG90" s="108"/>
      <c r="AH90" s="102"/>
      <c r="AI90" s="102"/>
      <c r="AJ90" s="102"/>
      <c r="AK90" s="102"/>
      <c r="AL90" s="102"/>
      <c r="AM90" s="102">
        <f>IF(ISNUMBER(X90),X90,0)+IF(ISNUMBER(AC90),AC90,0)</f>
        <v>0</v>
      </c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>
        <f>IF(ISNUMBER(AR90),AR90,0)+IF(ISNUMBER(AW90),AW90,0)</f>
        <v>0</v>
      </c>
      <c r="BH90" s="102"/>
      <c r="BI90" s="102"/>
      <c r="BJ90" s="102"/>
      <c r="BK90" s="102"/>
      <c r="CA90" s="6" t="s">
        <v>32</v>
      </c>
    </row>
    <row r="93" spans="1:79" ht="14.25" customHeight="1" x14ac:dyDescent="0.2">
      <c r="A93" s="42" t="s">
        <v>120</v>
      </c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</row>
    <row r="94" spans="1:79" ht="14.25" customHeight="1" x14ac:dyDescent="0.2">
      <c r="A94" s="42" t="s">
        <v>265</v>
      </c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</row>
    <row r="95" spans="1:79" ht="15" customHeight="1" x14ac:dyDescent="0.2">
      <c r="A95" s="53" t="s">
        <v>250</v>
      </c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3"/>
      <c r="BQ95" s="53"/>
      <c r="BR95" s="53"/>
      <c r="BS95" s="53"/>
      <c r="BT95" s="53"/>
      <c r="BU95" s="53"/>
      <c r="BV95" s="53"/>
      <c r="BW95" s="53"/>
      <c r="BX95" s="53"/>
      <c r="BY95" s="53"/>
    </row>
    <row r="96" spans="1:79" ht="23.1" customHeight="1" x14ac:dyDescent="0.2">
      <c r="A96" s="60" t="s">
        <v>6</v>
      </c>
      <c r="B96" s="61"/>
      <c r="C96" s="61"/>
      <c r="D96" s="60" t="s">
        <v>121</v>
      </c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2"/>
      <c r="U96" s="30" t="s">
        <v>251</v>
      </c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2"/>
      <c r="AN96" s="30" t="s">
        <v>254</v>
      </c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2"/>
      <c r="BG96" s="36" t="s">
        <v>262</v>
      </c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</row>
    <row r="97" spans="1:79" ht="52.5" customHeight="1" x14ac:dyDescent="0.2">
      <c r="A97" s="63"/>
      <c r="B97" s="64"/>
      <c r="C97" s="64"/>
      <c r="D97" s="63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5"/>
      <c r="U97" s="30" t="s">
        <v>4</v>
      </c>
      <c r="V97" s="31"/>
      <c r="W97" s="31"/>
      <c r="X97" s="31"/>
      <c r="Y97" s="32"/>
      <c r="Z97" s="30" t="s">
        <v>3</v>
      </c>
      <c r="AA97" s="31"/>
      <c r="AB97" s="31"/>
      <c r="AC97" s="31"/>
      <c r="AD97" s="32"/>
      <c r="AE97" s="46" t="s">
        <v>116</v>
      </c>
      <c r="AF97" s="47"/>
      <c r="AG97" s="47"/>
      <c r="AH97" s="48"/>
      <c r="AI97" s="30" t="s">
        <v>5</v>
      </c>
      <c r="AJ97" s="31"/>
      <c r="AK97" s="31"/>
      <c r="AL97" s="31"/>
      <c r="AM97" s="32"/>
      <c r="AN97" s="30" t="s">
        <v>4</v>
      </c>
      <c r="AO97" s="31"/>
      <c r="AP97" s="31"/>
      <c r="AQ97" s="31"/>
      <c r="AR97" s="32"/>
      <c r="AS97" s="30" t="s">
        <v>3</v>
      </c>
      <c r="AT97" s="31"/>
      <c r="AU97" s="31"/>
      <c r="AV97" s="31"/>
      <c r="AW97" s="32"/>
      <c r="AX97" s="46" t="s">
        <v>116</v>
      </c>
      <c r="AY97" s="47"/>
      <c r="AZ97" s="47"/>
      <c r="BA97" s="48"/>
      <c r="BB97" s="30" t="s">
        <v>96</v>
      </c>
      <c r="BC97" s="31"/>
      <c r="BD97" s="31"/>
      <c r="BE97" s="31"/>
      <c r="BF97" s="32"/>
      <c r="BG97" s="30" t="s">
        <v>4</v>
      </c>
      <c r="BH97" s="31"/>
      <c r="BI97" s="31"/>
      <c r="BJ97" s="31"/>
      <c r="BK97" s="32"/>
      <c r="BL97" s="36" t="s">
        <v>3</v>
      </c>
      <c r="BM97" s="36"/>
      <c r="BN97" s="36"/>
      <c r="BO97" s="36"/>
      <c r="BP97" s="36"/>
      <c r="BQ97" s="49" t="s">
        <v>116</v>
      </c>
      <c r="BR97" s="49"/>
      <c r="BS97" s="49"/>
      <c r="BT97" s="49"/>
      <c r="BU97" s="30" t="s">
        <v>97</v>
      </c>
      <c r="BV97" s="31"/>
      <c r="BW97" s="31"/>
      <c r="BX97" s="31"/>
      <c r="BY97" s="32"/>
    </row>
    <row r="98" spans="1:79" ht="15" customHeight="1" x14ac:dyDescent="0.2">
      <c r="A98" s="30">
        <v>1</v>
      </c>
      <c r="B98" s="31"/>
      <c r="C98" s="31"/>
      <c r="D98" s="30">
        <v>2</v>
      </c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2"/>
      <c r="U98" s="30">
        <v>3</v>
      </c>
      <c r="V98" s="31"/>
      <c r="W98" s="31"/>
      <c r="X98" s="31"/>
      <c r="Y98" s="32"/>
      <c r="Z98" s="30">
        <v>4</v>
      </c>
      <c r="AA98" s="31"/>
      <c r="AB98" s="31"/>
      <c r="AC98" s="31"/>
      <c r="AD98" s="32"/>
      <c r="AE98" s="30">
        <v>5</v>
      </c>
      <c r="AF98" s="31"/>
      <c r="AG98" s="31"/>
      <c r="AH98" s="32"/>
      <c r="AI98" s="30">
        <v>6</v>
      </c>
      <c r="AJ98" s="31"/>
      <c r="AK98" s="31"/>
      <c r="AL98" s="31"/>
      <c r="AM98" s="32"/>
      <c r="AN98" s="30">
        <v>7</v>
      </c>
      <c r="AO98" s="31"/>
      <c r="AP98" s="31"/>
      <c r="AQ98" s="31"/>
      <c r="AR98" s="32"/>
      <c r="AS98" s="30">
        <v>8</v>
      </c>
      <c r="AT98" s="31"/>
      <c r="AU98" s="31"/>
      <c r="AV98" s="31"/>
      <c r="AW98" s="32"/>
      <c r="AX98" s="36">
        <v>9</v>
      </c>
      <c r="AY98" s="36"/>
      <c r="AZ98" s="36"/>
      <c r="BA98" s="36"/>
      <c r="BB98" s="30">
        <v>10</v>
      </c>
      <c r="BC98" s="31"/>
      <c r="BD98" s="31"/>
      <c r="BE98" s="31"/>
      <c r="BF98" s="32"/>
      <c r="BG98" s="30">
        <v>11</v>
      </c>
      <c r="BH98" s="31"/>
      <c r="BI98" s="31"/>
      <c r="BJ98" s="31"/>
      <c r="BK98" s="32"/>
      <c r="BL98" s="36">
        <v>12</v>
      </c>
      <c r="BM98" s="36"/>
      <c r="BN98" s="36"/>
      <c r="BO98" s="36"/>
      <c r="BP98" s="36"/>
      <c r="BQ98" s="30">
        <v>13</v>
      </c>
      <c r="BR98" s="31"/>
      <c r="BS98" s="31"/>
      <c r="BT98" s="32"/>
      <c r="BU98" s="30">
        <v>14</v>
      </c>
      <c r="BV98" s="31"/>
      <c r="BW98" s="31"/>
      <c r="BX98" s="31"/>
      <c r="BY98" s="32"/>
    </row>
    <row r="99" spans="1:79" s="1" customFormat="1" ht="14.25" hidden="1" customHeight="1" x14ac:dyDescent="0.2">
      <c r="A99" s="33" t="s">
        <v>69</v>
      </c>
      <c r="B99" s="34"/>
      <c r="C99" s="34"/>
      <c r="D99" s="33" t="s">
        <v>57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5"/>
      <c r="U99" s="38" t="s">
        <v>65</v>
      </c>
      <c r="V99" s="38"/>
      <c r="W99" s="38"/>
      <c r="X99" s="38"/>
      <c r="Y99" s="38"/>
      <c r="Z99" s="38" t="s">
        <v>66</v>
      </c>
      <c r="AA99" s="38"/>
      <c r="AB99" s="38"/>
      <c r="AC99" s="38"/>
      <c r="AD99" s="38"/>
      <c r="AE99" s="38" t="s">
        <v>91</v>
      </c>
      <c r="AF99" s="38"/>
      <c r="AG99" s="38"/>
      <c r="AH99" s="38"/>
      <c r="AI99" s="44" t="s">
        <v>170</v>
      </c>
      <c r="AJ99" s="44"/>
      <c r="AK99" s="44"/>
      <c r="AL99" s="44"/>
      <c r="AM99" s="44"/>
      <c r="AN99" s="38" t="s">
        <v>67</v>
      </c>
      <c r="AO99" s="38"/>
      <c r="AP99" s="38"/>
      <c r="AQ99" s="38"/>
      <c r="AR99" s="38"/>
      <c r="AS99" s="38" t="s">
        <v>68</v>
      </c>
      <c r="AT99" s="38"/>
      <c r="AU99" s="38"/>
      <c r="AV99" s="38"/>
      <c r="AW99" s="38"/>
      <c r="AX99" s="38" t="s">
        <v>92</v>
      </c>
      <c r="AY99" s="38"/>
      <c r="AZ99" s="38"/>
      <c r="BA99" s="38"/>
      <c r="BB99" s="44" t="s">
        <v>170</v>
      </c>
      <c r="BC99" s="44"/>
      <c r="BD99" s="44"/>
      <c r="BE99" s="44"/>
      <c r="BF99" s="44"/>
      <c r="BG99" s="38" t="s">
        <v>58</v>
      </c>
      <c r="BH99" s="38"/>
      <c r="BI99" s="38"/>
      <c r="BJ99" s="38"/>
      <c r="BK99" s="38"/>
      <c r="BL99" s="38" t="s">
        <v>59</v>
      </c>
      <c r="BM99" s="38"/>
      <c r="BN99" s="38"/>
      <c r="BO99" s="38"/>
      <c r="BP99" s="38"/>
      <c r="BQ99" s="38" t="s">
        <v>93</v>
      </c>
      <c r="BR99" s="38"/>
      <c r="BS99" s="38"/>
      <c r="BT99" s="38"/>
      <c r="BU99" s="44" t="s">
        <v>170</v>
      </c>
      <c r="BV99" s="44"/>
      <c r="BW99" s="44"/>
      <c r="BX99" s="44"/>
      <c r="BY99" s="44"/>
      <c r="CA99" t="s">
        <v>33</v>
      </c>
    </row>
    <row r="100" spans="1:79" s="98" customFormat="1" ht="12.75" customHeight="1" x14ac:dyDescent="0.2">
      <c r="A100" s="88">
        <v>1</v>
      </c>
      <c r="B100" s="89"/>
      <c r="C100" s="89"/>
      <c r="D100" s="91" t="s">
        <v>181</v>
      </c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3"/>
      <c r="U100" s="95">
        <v>1189593</v>
      </c>
      <c r="V100" s="96"/>
      <c r="W100" s="96"/>
      <c r="X100" s="96"/>
      <c r="Y100" s="97"/>
      <c r="Z100" s="95">
        <v>0</v>
      </c>
      <c r="AA100" s="96"/>
      <c r="AB100" s="96"/>
      <c r="AC100" s="96"/>
      <c r="AD100" s="97"/>
      <c r="AE100" s="95">
        <v>0</v>
      </c>
      <c r="AF100" s="96"/>
      <c r="AG100" s="96"/>
      <c r="AH100" s="97"/>
      <c r="AI100" s="95">
        <f>IF(ISNUMBER(U100),U100,0)+IF(ISNUMBER(Z100),Z100,0)</f>
        <v>1189593</v>
      </c>
      <c r="AJ100" s="96"/>
      <c r="AK100" s="96"/>
      <c r="AL100" s="96"/>
      <c r="AM100" s="97"/>
      <c r="AN100" s="95">
        <v>1706900</v>
      </c>
      <c r="AO100" s="96"/>
      <c r="AP100" s="96"/>
      <c r="AQ100" s="96"/>
      <c r="AR100" s="97"/>
      <c r="AS100" s="95">
        <v>0</v>
      </c>
      <c r="AT100" s="96"/>
      <c r="AU100" s="96"/>
      <c r="AV100" s="96"/>
      <c r="AW100" s="97"/>
      <c r="AX100" s="95">
        <v>0</v>
      </c>
      <c r="AY100" s="96"/>
      <c r="AZ100" s="96"/>
      <c r="BA100" s="97"/>
      <c r="BB100" s="95">
        <f>IF(ISNUMBER(AN100),AN100,0)+IF(ISNUMBER(AS100),AS100,0)</f>
        <v>1706900</v>
      </c>
      <c r="BC100" s="96"/>
      <c r="BD100" s="96"/>
      <c r="BE100" s="96"/>
      <c r="BF100" s="97"/>
      <c r="BG100" s="95">
        <v>1970900</v>
      </c>
      <c r="BH100" s="96"/>
      <c r="BI100" s="96"/>
      <c r="BJ100" s="96"/>
      <c r="BK100" s="97"/>
      <c r="BL100" s="95">
        <v>0</v>
      </c>
      <c r="BM100" s="96"/>
      <c r="BN100" s="96"/>
      <c r="BO100" s="96"/>
      <c r="BP100" s="97"/>
      <c r="BQ100" s="95">
        <v>0</v>
      </c>
      <c r="BR100" s="96"/>
      <c r="BS100" s="96"/>
      <c r="BT100" s="97"/>
      <c r="BU100" s="95">
        <f>IF(ISNUMBER(BG100),BG100,0)+IF(ISNUMBER(BL100),BL100,0)</f>
        <v>1970900</v>
      </c>
      <c r="BV100" s="96"/>
      <c r="BW100" s="96"/>
      <c r="BX100" s="96"/>
      <c r="BY100" s="97"/>
      <c r="CA100" s="98" t="s">
        <v>34</v>
      </c>
    </row>
    <row r="101" spans="1:79" s="98" customFormat="1" ht="12.75" customHeight="1" x14ac:dyDescent="0.2">
      <c r="A101" s="88">
        <v>2</v>
      </c>
      <c r="B101" s="89"/>
      <c r="C101" s="89"/>
      <c r="D101" s="91" t="s">
        <v>183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3"/>
      <c r="U101" s="95">
        <v>69663</v>
      </c>
      <c r="V101" s="96"/>
      <c r="W101" s="96"/>
      <c r="X101" s="96"/>
      <c r="Y101" s="97"/>
      <c r="Z101" s="95">
        <v>0</v>
      </c>
      <c r="AA101" s="96"/>
      <c r="AB101" s="96"/>
      <c r="AC101" s="96"/>
      <c r="AD101" s="97"/>
      <c r="AE101" s="95">
        <v>0</v>
      </c>
      <c r="AF101" s="96"/>
      <c r="AG101" s="96"/>
      <c r="AH101" s="97"/>
      <c r="AI101" s="95">
        <f>IF(ISNUMBER(U101),U101,0)+IF(ISNUMBER(Z101),Z101,0)</f>
        <v>69663</v>
      </c>
      <c r="AJ101" s="96"/>
      <c r="AK101" s="96"/>
      <c r="AL101" s="96"/>
      <c r="AM101" s="97"/>
      <c r="AN101" s="95">
        <v>67500</v>
      </c>
      <c r="AO101" s="96"/>
      <c r="AP101" s="96"/>
      <c r="AQ101" s="96"/>
      <c r="AR101" s="97"/>
      <c r="AS101" s="95">
        <v>0</v>
      </c>
      <c r="AT101" s="96"/>
      <c r="AU101" s="96"/>
      <c r="AV101" s="96"/>
      <c r="AW101" s="97"/>
      <c r="AX101" s="95">
        <v>0</v>
      </c>
      <c r="AY101" s="96"/>
      <c r="AZ101" s="96"/>
      <c r="BA101" s="97"/>
      <c r="BB101" s="95">
        <f>IF(ISNUMBER(AN101),AN101,0)+IF(ISNUMBER(AS101),AS101,0)</f>
        <v>67500</v>
      </c>
      <c r="BC101" s="96"/>
      <c r="BD101" s="96"/>
      <c r="BE101" s="96"/>
      <c r="BF101" s="97"/>
      <c r="BG101" s="95">
        <v>80000</v>
      </c>
      <c r="BH101" s="96"/>
      <c r="BI101" s="96"/>
      <c r="BJ101" s="96"/>
      <c r="BK101" s="97"/>
      <c r="BL101" s="95">
        <v>0</v>
      </c>
      <c r="BM101" s="96"/>
      <c r="BN101" s="96"/>
      <c r="BO101" s="96"/>
      <c r="BP101" s="97"/>
      <c r="BQ101" s="95">
        <v>0</v>
      </c>
      <c r="BR101" s="96"/>
      <c r="BS101" s="96"/>
      <c r="BT101" s="97"/>
      <c r="BU101" s="95">
        <f>IF(ISNUMBER(BG101),BG101,0)+IF(ISNUMBER(BL101),BL101,0)</f>
        <v>80000</v>
      </c>
      <c r="BV101" s="96"/>
      <c r="BW101" s="96"/>
      <c r="BX101" s="96"/>
      <c r="BY101" s="97"/>
    </row>
    <row r="102" spans="1:79" s="6" customFormat="1" ht="12.75" customHeight="1" x14ac:dyDescent="0.2">
      <c r="A102" s="86"/>
      <c r="B102" s="84"/>
      <c r="C102" s="84"/>
      <c r="D102" s="99" t="s">
        <v>147</v>
      </c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1"/>
      <c r="U102" s="103">
        <v>1259256</v>
      </c>
      <c r="V102" s="104"/>
      <c r="W102" s="104"/>
      <c r="X102" s="104"/>
      <c r="Y102" s="105"/>
      <c r="Z102" s="103">
        <v>0</v>
      </c>
      <c r="AA102" s="104"/>
      <c r="AB102" s="104"/>
      <c r="AC102" s="104"/>
      <c r="AD102" s="105"/>
      <c r="AE102" s="103">
        <v>0</v>
      </c>
      <c r="AF102" s="104"/>
      <c r="AG102" s="104"/>
      <c r="AH102" s="105"/>
      <c r="AI102" s="103">
        <f>IF(ISNUMBER(U102),U102,0)+IF(ISNUMBER(Z102),Z102,0)</f>
        <v>1259256</v>
      </c>
      <c r="AJ102" s="104"/>
      <c r="AK102" s="104"/>
      <c r="AL102" s="104"/>
      <c r="AM102" s="105"/>
      <c r="AN102" s="103">
        <v>1774400</v>
      </c>
      <c r="AO102" s="104"/>
      <c r="AP102" s="104"/>
      <c r="AQ102" s="104"/>
      <c r="AR102" s="105"/>
      <c r="AS102" s="103">
        <v>0</v>
      </c>
      <c r="AT102" s="104"/>
      <c r="AU102" s="104"/>
      <c r="AV102" s="104"/>
      <c r="AW102" s="105"/>
      <c r="AX102" s="103">
        <v>0</v>
      </c>
      <c r="AY102" s="104"/>
      <c r="AZ102" s="104"/>
      <c r="BA102" s="105"/>
      <c r="BB102" s="103">
        <f>IF(ISNUMBER(AN102),AN102,0)+IF(ISNUMBER(AS102),AS102,0)</f>
        <v>1774400</v>
      </c>
      <c r="BC102" s="104"/>
      <c r="BD102" s="104"/>
      <c r="BE102" s="104"/>
      <c r="BF102" s="105"/>
      <c r="BG102" s="103">
        <v>2050900</v>
      </c>
      <c r="BH102" s="104"/>
      <c r="BI102" s="104"/>
      <c r="BJ102" s="104"/>
      <c r="BK102" s="105"/>
      <c r="BL102" s="103">
        <v>0</v>
      </c>
      <c r="BM102" s="104"/>
      <c r="BN102" s="104"/>
      <c r="BO102" s="104"/>
      <c r="BP102" s="105"/>
      <c r="BQ102" s="103">
        <v>0</v>
      </c>
      <c r="BR102" s="104"/>
      <c r="BS102" s="104"/>
      <c r="BT102" s="105"/>
      <c r="BU102" s="103">
        <f>IF(ISNUMBER(BG102),BG102,0)+IF(ISNUMBER(BL102),BL102,0)</f>
        <v>2050900</v>
      </c>
      <c r="BV102" s="104"/>
      <c r="BW102" s="104"/>
      <c r="BX102" s="104"/>
      <c r="BY102" s="105"/>
    </row>
    <row r="104" spans="1:79" ht="14.25" customHeight="1" x14ac:dyDescent="0.2">
      <c r="A104" s="42" t="s">
        <v>280</v>
      </c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79" ht="15" customHeight="1" x14ac:dyDescent="0.2">
      <c r="A105" s="45" t="s">
        <v>250</v>
      </c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</row>
    <row r="106" spans="1:79" ht="23.1" customHeight="1" x14ac:dyDescent="0.2">
      <c r="A106" s="60" t="s">
        <v>6</v>
      </c>
      <c r="B106" s="61"/>
      <c r="C106" s="61"/>
      <c r="D106" s="60" t="s">
        <v>121</v>
      </c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2"/>
      <c r="U106" s="36" t="s">
        <v>272</v>
      </c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 t="s">
        <v>277</v>
      </c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</row>
    <row r="107" spans="1:79" ht="54" customHeight="1" x14ac:dyDescent="0.2">
      <c r="A107" s="63"/>
      <c r="B107" s="64"/>
      <c r="C107" s="64"/>
      <c r="D107" s="63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5"/>
      <c r="U107" s="30" t="s">
        <v>4</v>
      </c>
      <c r="V107" s="31"/>
      <c r="W107" s="31"/>
      <c r="X107" s="31"/>
      <c r="Y107" s="32"/>
      <c r="Z107" s="30" t="s">
        <v>3</v>
      </c>
      <c r="AA107" s="31"/>
      <c r="AB107" s="31"/>
      <c r="AC107" s="31"/>
      <c r="AD107" s="32"/>
      <c r="AE107" s="46" t="s">
        <v>116</v>
      </c>
      <c r="AF107" s="47"/>
      <c r="AG107" s="47"/>
      <c r="AH107" s="47"/>
      <c r="AI107" s="48"/>
      <c r="AJ107" s="30" t="s">
        <v>5</v>
      </c>
      <c r="AK107" s="31"/>
      <c r="AL107" s="31"/>
      <c r="AM107" s="31"/>
      <c r="AN107" s="32"/>
      <c r="AO107" s="30" t="s">
        <v>4</v>
      </c>
      <c r="AP107" s="31"/>
      <c r="AQ107" s="31"/>
      <c r="AR107" s="31"/>
      <c r="AS107" s="32"/>
      <c r="AT107" s="30" t="s">
        <v>3</v>
      </c>
      <c r="AU107" s="31"/>
      <c r="AV107" s="31"/>
      <c r="AW107" s="31"/>
      <c r="AX107" s="32"/>
      <c r="AY107" s="46" t="s">
        <v>116</v>
      </c>
      <c r="AZ107" s="47"/>
      <c r="BA107" s="47"/>
      <c r="BB107" s="47"/>
      <c r="BC107" s="48"/>
      <c r="BD107" s="36" t="s">
        <v>96</v>
      </c>
      <c r="BE107" s="36"/>
      <c r="BF107" s="36"/>
      <c r="BG107" s="36"/>
      <c r="BH107" s="36"/>
    </row>
    <row r="108" spans="1:79" ht="15" customHeight="1" x14ac:dyDescent="0.2">
      <c r="A108" s="30" t="s">
        <v>169</v>
      </c>
      <c r="B108" s="31"/>
      <c r="C108" s="31"/>
      <c r="D108" s="30">
        <v>2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2"/>
      <c r="U108" s="30">
        <v>3</v>
      </c>
      <c r="V108" s="31"/>
      <c r="W108" s="31"/>
      <c r="X108" s="31"/>
      <c r="Y108" s="32"/>
      <c r="Z108" s="30">
        <v>4</v>
      </c>
      <c r="AA108" s="31"/>
      <c r="AB108" s="31"/>
      <c r="AC108" s="31"/>
      <c r="AD108" s="32"/>
      <c r="AE108" s="30">
        <v>5</v>
      </c>
      <c r="AF108" s="31"/>
      <c r="AG108" s="31"/>
      <c r="AH108" s="31"/>
      <c r="AI108" s="32"/>
      <c r="AJ108" s="30">
        <v>6</v>
      </c>
      <c r="AK108" s="31"/>
      <c r="AL108" s="31"/>
      <c r="AM108" s="31"/>
      <c r="AN108" s="32"/>
      <c r="AO108" s="30">
        <v>7</v>
      </c>
      <c r="AP108" s="31"/>
      <c r="AQ108" s="31"/>
      <c r="AR108" s="31"/>
      <c r="AS108" s="32"/>
      <c r="AT108" s="30">
        <v>8</v>
      </c>
      <c r="AU108" s="31"/>
      <c r="AV108" s="31"/>
      <c r="AW108" s="31"/>
      <c r="AX108" s="32"/>
      <c r="AY108" s="30">
        <v>9</v>
      </c>
      <c r="AZ108" s="31"/>
      <c r="BA108" s="31"/>
      <c r="BB108" s="31"/>
      <c r="BC108" s="32"/>
      <c r="BD108" s="30">
        <v>10</v>
      </c>
      <c r="BE108" s="31"/>
      <c r="BF108" s="31"/>
      <c r="BG108" s="31"/>
      <c r="BH108" s="32"/>
    </row>
    <row r="109" spans="1:79" s="1" customFormat="1" ht="12.75" hidden="1" customHeight="1" x14ac:dyDescent="0.2">
      <c r="A109" s="33" t="s">
        <v>69</v>
      </c>
      <c r="B109" s="34"/>
      <c r="C109" s="34"/>
      <c r="D109" s="33" t="s">
        <v>57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5"/>
      <c r="U109" s="33" t="s">
        <v>60</v>
      </c>
      <c r="V109" s="34"/>
      <c r="W109" s="34"/>
      <c r="X109" s="34"/>
      <c r="Y109" s="35"/>
      <c r="Z109" s="33" t="s">
        <v>61</v>
      </c>
      <c r="AA109" s="34"/>
      <c r="AB109" s="34"/>
      <c r="AC109" s="34"/>
      <c r="AD109" s="35"/>
      <c r="AE109" s="33" t="s">
        <v>94</v>
      </c>
      <c r="AF109" s="34"/>
      <c r="AG109" s="34"/>
      <c r="AH109" s="34"/>
      <c r="AI109" s="35"/>
      <c r="AJ109" s="50" t="s">
        <v>171</v>
      </c>
      <c r="AK109" s="51"/>
      <c r="AL109" s="51"/>
      <c r="AM109" s="51"/>
      <c r="AN109" s="52"/>
      <c r="AO109" s="33" t="s">
        <v>62</v>
      </c>
      <c r="AP109" s="34"/>
      <c r="AQ109" s="34"/>
      <c r="AR109" s="34"/>
      <c r="AS109" s="35"/>
      <c r="AT109" s="33" t="s">
        <v>63</v>
      </c>
      <c r="AU109" s="34"/>
      <c r="AV109" s="34"/>
      <c r="AW109" s="34"/>
      <c r="AX109" s="35"/>
      <c r="AY109" s="33" t="s">
        <v>95</v>
      </c>
      <c r="AZ109" s="34"/>
      <c r="BA109" s="34"/>
      <c r="BB109" s="34"/>
      <c r="BC109" s="35"/>
      <c r="BD109" s="44" t="s">
        <v>171</v>
      </c>
      <c r="BE109" s="44"/>
      <c r="BF109" s="44"/>
      <c r="BG109" s="44"/>
      <c r="BH109" s="44"/>
      <c r="CA109" s="1" t="s">
        <v>35</v>
      </c>
    </row>
    <row r="110" spans="1:79" s="98" customFormat="1" ht="12.75" customHeight="1" x14ac:dyDescent="0.2">
      <c r="A110" s="88">
        <v>1</v>
      </c>
      <c r="B110" s="89"/>
      <c r="C110" s="89"/>
      <c r="D110" s="91" t="s">
        <v>181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3"/>
      <c r="U110" s="95">
        <v>2094700</v>
      </c>
      <c r="V110" s="96"/>
      <c r="W110" s="96"/>
      <c r="X110" s="96"/>
      <c r="Y110" s="97"/>
      <c r="Z110" s="95">
        <v>0</v>
      </c>
      <c r="AA110" s="96"/>
      <c r="AB110" s="96"/>
      <c r="AC110" s="96"/>
      <c r="AD110" s="97"/>
      <c r="AE110" s="94">
        <v>0</v>
      </c>
      <c r="AF110" s="94"/>
      <c r="AG110" s="94"/>
      <c r="AH110" s="94"/>
      <c r="AI110" s="94"/>
      <c r="AJ110" s="109">
        <f>IF(ISNUMBER(U110),U110,0)+IF(ISNUMBER(Z110),Z110,0)</f>
        <v>2094700</v>
      </c>
      <c r="AK110" s="109"/>
      <c r="AL110" s="109"/>
      <c r="AM110" s="109"/>
      <c r="AN110" s="109"/>
      <c r="AO110" s="94">
        <v>2094700</v>
      </c>
      <c r="AP110" s="94"/>
      <c r="AQ110" s="94"/>
      <c r="AR110" s="94"/>
      <c r="AS110" s="94"/>
      <c r="AT110" s="109">
        <v>0</v>
      </c>
      <c r="AU110" s="109"/>
      <c r="AV110" s="109"/>
      <c r="AW110" s="109"/>
      <c r="AX110" s="109"/>
      <c r="AY110" s="94">
        <v>0</v>
      </c>
      <c r="AZ110" s="94"/>
      <c r="BA110" s="94"/>
      <c r="BB110" s="94"/>
      <c r="BC110" s="94"/>
      <c r="BD110" s="109">
        <f>IF(ISNUMBER(AO110),AO110,0)+IF(ISNUMBER(AT110),AT110,0)</f>
        <v>2094700</v>
      </c>
      <c r="BE110" s="109"/>
      <c r="BF110" s="109"/>
      <c r="BG110" s="109"/>
      <c r="BH110" s="109"/>
      <c r="CA110" s="98" t="s">
        <v>36</v>
      </c>
    </row>
    <row r="111" spans="1:79" s="98" customFormat="1" ht="12.75" customHeight="1" x14ac:dyDescent="0.2">
      <c r="A111" s="88">
        <v>2</v>
      </c>
      <c r="B111" s="89"/>
      <c r="C111" s="89"/>
      <c r="D111" s="91" t="s">
        <v>183</v>
      </c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3"/>
      <c r="U111" s="95">
        <v>85600</v>
      </c>
      <c r="V111" s="96"/>
      <c r="W111" s="96"/>
      <c r="X111" s="96"/>
      <c r="Y111" s="97"/>
      <c r="Z111" s="95">
        <v>0</v>
      </c>
      <c r="AA111" s="96"/>
      <c r="AB111" s="96"/>
      <c r="AC111" s="96"/>
      <c r="AD111" s="97"/>
      <c r="AE111" s="94">
        <v>0</v>
      </c>
      <c r="AF111" s="94"/>
      <c r="AG111" s="94"/>
      <c r="AH111" s="94"/>
      <c r="AI111" s="94"/>
      <c r="AJ111" s="109">
        <f>IF(ISNUMBER(U111),U111,0)+IF(ISNUMBER(Z111),Z111,0)</f>
        <v>85600</v>
      </c>
      <c r="AK111" s="109"/>
      <c r="AL111" s="109"/>
      <c r="AM111" s="109"/>
      <c r="AN111" s="109"/>
      <c r="AO111" s="94">
        <v>90565</v>
      </c>
      <c r="AP111" s="94"/>
      <c r="AQ111" s="94"/>
      <c r="AR111" s="94"/>
      <c r="AS111" s="94"/>
      <c r="AT111" s="109">
        <v>0</v>
      </c>
      <c r="AU111" s="109"/>
      <c r="AV111" s="109"/>
      <c r="AW111" s="109"/>
      <c r="AX111" s="109"/>
      <c r="AY111" s="94">
        <v>0</v>
      </c>
      <c r="AZ111" s="94"/>
      <c r="BA111" s="94"/>
      <c r="BB111" s="94"/>
      <c r="BC111" s="94"/>
      <c r="BD111" s="109">
        <f>IF(ISNUMBER(AO111),AO111,0)+IF(ISNUMBER(AT111),AT111,0)</f>
        <v>90565</v>
      </c>
      <c r="BE111" s="109"/>
      <c r="BF111" s="109"/>
      <c r="BG111" s="109"/>
      <c r="BH111" s="109"/>
    </row>
    <row r="112" spans="1:79" s="6" customFormat="1" ht="12.75" customHeight="1" x14ac:dyDescent="0.2">
      <c r="A112" s="86"/>
      <c r="B112" s="84"/>
      <c r="C112" s="84"/>
      <c r="D112" s="99" t="s">
        <v>147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1"/>
      <c r="U112" s="103">
        <v>2180300</v>
      </c>
      <c r="V112" s="104"/>
      <c r="W112" s="104"/>
      <c r="X112" s="104"/>
      <c r="Y112" s="105"/>
      <c r="Z112" s="103">
        <v>0</v>
      </c>
      <c r="AA112" s="104"/>
      <c r="AB112" s="104"/>
      <c r="AC112" s="104"/>
      <c r="AD112" s="105"/>
      <c r="AE112" s="102">
        <v>0</v>
      </c>
      <c r="AF112" s="102"/>
      <c r="AG112" s="102"/>
      <c r="AH112" s="102"/>
      <c r="AI112" s="102"/>
      <c r="AJ112" s="87">
        <f>IF(ISNUMBER(U112),U112,0)+IF(ISNUMBER(Z112),Z112,0)</f>
        <v>2180300</v>
      </c>
      <c r="AK112" s="87"/>
      <c r="AL112" s="87"/>
      <c r="AM112" s="87"/>
      <c r="AN112" s="87"/>
      <c r="AO112" s="102">
        <v>2185265</v>
      </c>
      <c r="AP112" s="102"/>
      <c r="AQ112" s="102"/>
      <c r="AR112" s="102"/>
      <c r="AS112" s="102"/>
      <c r="AT112" s="87">
        <v>0</v>
      </c>
      <c r="AU112" s="87"/>
      <c r="AV112" s="87"/>
      <c r="AW112" s="87"/>
      <c r="AX112" s="87"/>
      <c r="AY112" s="102">
        <v>0</v>
      </c>
      <c r="AZ112" s="102"/>
      <c r="BA112" s="102"/>
      <c r="BB112" s="102"/>
      <c r="BC112" s="102"/>
      <c r="BD112" s="87">
        <f>IF(ISNUMBER(AO112),AO112,0)+IF(ISNUMBER(AT112),AT112,0)</f>
        <v>2185265</v>
      </c>
      <c r="BE112" s="87"/>
      <c r="BF112" s="87"/>
      <c r="BG112" s="87"/>
      <c r="BH112" s="87"/>
    </row>
    <row r="113" spans="1:79" s="5" customFormat="1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</row>
    <row r="115" spans="1:79" ht="14.25" customHeight="1" x14ac:dyDescent="0.2">
      <c r="A115" s="42" t="s">
        <v>152</v>
      </c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</row>
    <row r="116" spans="1:79" ht="14.25" customHeight="1" x14ac:dyDescent="0.2">
      <c r="A116" s="42" t="s">
        <v>266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23.1" customHeight="1" x14ac:dyDescent="0.2">
      <c r="A117" s="60" t="s">
        <v>6</v>
      </c>
      <c r="B117" s="61"/>
      <c r="C117" s="61"/>
      <c r="D117" s="36" t="s">
        <v>9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 t="s">
        <v>8</v>
      </c>
      <c r="R117" s="36"/>
      <c r="S117" s="36"/>
      <c r="T117" s="36"/>
      <c r="U117" s="36"/>
      <c r="V117" s="36" t="s">
        <v>7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0" t="s">
        <v>251</v>
      </c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2"/>
      <c r="AU117" s="30" t="s">
        <v>254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2"/>
      <c r="BJ117" s="30" t="s">
        <v>262</v>
      </c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2"/>
    </row>
    <row r="118" spans="1:79" ht="32.25" customHeight="1" x14ac:dyDescent="0.2">
      <c r="A118" s="63"/>
      <c r="B118" s="64"/>
      <c r="C118" s="6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 t="s">
        <v>4</v>
      </c>
      <c r="AG118" s="36"/>
      <c r="AH118" s="36"/>
      <c r="AI118" s="36"/>
      <c r="AJ118" s="36"/>
      <c r="AK118" s="36" t="s">
        <v>3</v>
      </c>
      <c r="AL118" s="36"/>
      <c r="AM118" s="36"/>
      <c r="AN118" s="36"/>
      <c r="AO118" s="36"/>
      <c r="AP118" s="36" t="s">
        <v>123</v>
      </c>
      <c r="AQ118" s="36"/>
      <c r="AR118" s="36"/>
      <c r="AS118" s="36"/>
      <c r="AT118" s="36"/>
      <c r="AU118" s="36" t="s">
        <v>4</v>
      </c>
      <c r="AV118" s="36"/>
      <c r="AW118" s="36"/>
      <c r="AX118" s="36"/>
      <c r="AY118" s="36"/>
      <c r="AZ118" s="36" t="s">
        <v>3</v>
      </c>
      <c r="BA118" s="36"/>
      <c r="BB118" s="36"/>
      <c r="BC118" s="36"/>
      <c r="BD118" s="36"/>
      <c r="BE118" s="36" t="s">
        <v>90</v>
      </c>
      <c r="BF118" s="36"/>
      <c r="BG118" s="36"/>
      <c r="BH118" s="36"/>
      <c r="BI118" s="36"/>
      <c r="BJ118" s="36" t="s">
        <v>4</v>
      </c>
      <c r="BK118" s="36"/>
      <c r="BL118" s="36"/>
      <c r="BM118" s="36"/>
      <c r="BN118" s="36"/>
      <c r="BO118" s="36" t="s">
        <v>3</v>
      </c>
      <c r="BP118" s="36"/>
      <c r="BQ118" s="36"/>
      <c r="BR118" s="36"/>
      <c r="BS118" s="36"/>
      <c r="BT118" s="36" t="s">
        <v>97</v>
      </c>
      <c r="BU118" s="36"/>
      <c r="BV118" s="36"/>
      <c r="BW118" s="36"/>
      <c r="BX118" s="36"/>
    </row>
    <row r="119" spans="1:79" ht="15" customHeight="1" x14ac:dyDescent="0.2">
      <c r="A119" s="30">
        <v>1</v>
      </c>
      <c r="B119" s="31"/>
      <c r="C119" s="31"/>
      <c r="D119" s="36">
        <v>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>
        <v>3</v>
      </c>
      <c r="R119" s="36"/>
      <c r="S119" s="36"/>
      <c r="T119" s="36"/>
      <c r="U119" s="36"/>
      <c r="V119" s="36">
        <v>4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>
        <v>5</v>
      </c>
      <c r="AG119" s="36"/>
      <c r="AH119" s="36"/>
      <c r="AI119" s="36"/>
      <c r="AJ119" s="36"/>
      <c r="AK119" s="36">
        <v>6</v>
      </c>
      <c r="AL119" s="36"/>
      <c r="AM119" s="36"/>
      <c r="AN119" s="36"/>
      <c r="AO119" s="36"/>
      <c r="AP119" s="36">
        <v>7</v>
      </c>
      <c r="AQ119" s="36"/>
      <c r="AR119" s="36"/>
      <c r="AS119" s="36"/>
      <c r="AT119" s="36"/>
      <c r="AU119" s="36">
        <v>8</v>
      </c>
      <c r="AV119" s="36"/>
      <c r="AW119" s="36"/>
      <c r="AX119" s="36"/>
      <c r="AY119" s="36"/>
      <c r="AZ119" s="36">
        <v>9</v>
      </c>
      <c r="BA119" s="36"/>
      <c r="BB119" s="36"/>
      <c r="BC119" s="36"/>
      <c r="BD119" s="36"/>
      <c r="BE119" s="36">
        <v>10</v>
      </c>
      <c r="BF119" s="36"/>
      <c r="BG119" s="36"/>
      <c r="BH119" s="36"/>
      <c r="BI119" s="36"/>
      <c r="BJ119" s="36">
        <v>11</v>
      </c>
      <c r="BK119" s="36"/>
      <c r="BL119" s="36"/>
      <c r="BM119" s="36"/>
      <c r="BN119" s="36"/>
      <c r="BO119" s="36">
        <v>12</v>
      </c>
      <c r="BP119" s="36"/>
      <c r="BQ119" s="36"/>
      <c r="BR119" s="36"/>
      <c r="BS119" s="36"/>
      <c r="BT119" s="36">
        <v>13</v>
      </c>
      <c r="BU119" s="36"/>
      <c r="BV119" s="36"/>
      <c r="BW119" s="36"/>
      <c r="BX119" s="36"/>
    </row>
    <row r="120" spans="1:79" ht="10.5" hidden="1" customHeight="1" x14ac:dyDescent="0.2">
      <c r="A120" s="33" t="s">
        <v>154</v>
      </c>
      <c r="B120" s="34"/>
      <c r="C120" s="34"/>
      <c r="D120" s="36" t="s">
        <v>57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 t="s">
        <v>70</v>
      </c>
      <c r="R120" s="36"/>
      <c r="S120" s="36"/>
      <c r="T120" s="36"/>
      <c r="U120" s="36"/>
      <c r="V120" s="36" t="s">
        <v>71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8" t="s">
        <v>111</v>
      </c>
      <c r="AG120" s="38"/>
      <c r="AH120" s="38"/>
      <c r="AI120" s="38"/>
      <c r="AJ120" s="38"/>
      <c r="AK120" s="37" t="s">
        <v>112</v>
      </c>
      <c r="AL120" s="37"/>
      <c r="AM120" s="37"/>
      <c r="AN120" s="37"/>
      <c r="AO120" s="37"/>
      <c r="AP120" s="44" t="s">
        <v>185</v>
      </c>
      <c r="AQ120" s="44"/>
      <c r="AR120" s="44"/>
      <c r="AS120" s="44"/>
      <c r="AT120" s="44"/>
      <c r="AU120" s="38" t="s">
        <v>113</v>
      </c>
      <c r="AV120" s="38"/>
      <c r="AW120" s="38"/>
      <c r="AX120" s="38"/>
      <c r="AY120" s="38"/>
      <c r="AZ120" s="37" t="s">
        <v>114</v>
      </c>
      <c r="BA120" s="37"/>
      <c r="BB120" s="37"/>
      <c r="BC120" s="37"/>
      <c r="BD120" s="37"/>
      <c r="BE120" s="44" t="s">
        <v>185</v>
      </c>
      <c r="BF120" s="44"/>
      <c r="BG120" s="44"/>
      <c r="BH120" s="44"/>
      <c r="BI120" s="44"/>
      <c r="BJ120" s="38" t="s">
        <v>105</v>
      </c>
      <c r="BK120" s="38"/>
      <c r="BL120" s="38"/>
      <c r="BM120" s="38"/>
      <c r="BN120" s="38"/>
      <c r="BO120" s="37" t="s">
        <v>106</v>
      </c>
      <c r="BP120" s="37"/>
      <c r="BQ120" s="37"/>
      <c r="BR120" s="37"/>
      <c r="BS120" s="37"/>
      <c r="BT120" s="44" t="s">
        <v>185</v>
      </c>
      <c r="BU120" s="44"/>
      <c r="BV120" s="44"/>
      <c r="BW120" s="44"/>
      <c r="BX120" s="44"/>
      <c r="CA120" t="s">
        <v>37</v>
      </c>
    </row>
    <row r="121" spans="1:79" s="6" customFormat="1" ht="15" customHeight="1" x14ac:dyDescent="0.2">
      <c r="A121" s="86">
        <v>0</v>
      </c>
      <c r="B121" s="84"/>
      <c r="C121" s="84"/>
      <c r="D121" s="110" t="s">
        <v>184</v>
      </c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CA121" s="6" t="s">
        <v>38</v>
      </c>
    </row>
    <row r="122" spans="1:79" s="98" customFormat="1" ht="15" customHeight="1" x14ac:dyDescent="0.2">
      <c r="A122" s="88">
        <v>1</v>
      </c>
      <c r="B122" s="89"/>
      <c r="C122" s="89"/>
      <c r="D122" s="113" t="s">
        <v>458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187</v>
      </c>
      <c r="R122" s="36"/>
      <c r="S122" s="36"/>
      <c r="T122" s="36"/>
      <c r="U122" s="36"/>
      <c r="V122" s="36" t="s">
        <v>459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114">
        <v>11.5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11.5</v>
      </c>
      <c r="AQ122" s="114"/>
      <c r="AR122" s="114"/>
      <c r="AS122" s="114"/>
      <c r="AT122" s="114"/>
      <c r="AU122" s="114">
        <v>11.5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11.5</v>
      </c>
      <c r="BF122" s="114"/>
      <c r="BG122" s="114"/>
      <c r="BH122" s="114"/>
      <c r="BI122" s="114"/>
      <c r="BJ122" s="114">
        <v>11.5</v>
      </c>
      <c r="BK122" s="114"/>
      <c r="BL122" s="114"/>
      <c r="BM122" s="114"/>
      <c r="BN122" s="114"/>
      <c r="BO122" s="114">
        <v>0</v>
      </c>
      <c r="BP122" s="114"/>
      <c r="BQ122" s="114"/>
      <c r="BR122" s="114"/>
      <c r="BS122" s="114"/>
      <c r="BT122" s="114">
        <v>11.5</v>
      </c>
      <c r="BU122" s="114"/>
      <c r="BV122" s="114"/>
      <c r="BW122" s="114"/>
      <c r="BX122" s="114"/>
    </row>
    <row r="123" spans="1:79" s="98" customFormat="1" ht="15" customHeight="1" x14ac:dyDescent="0.2">
      <c r="A123" s="88">
        <v>2</v>
      </c>
      <c r="B123" s="89"/>
      <c r="C123" s="89"/>
      <c r="D123" s="113" t="s">
        <v>460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36" t="s">
        <v>187</v>
      </c>
      <c r="R123" s="36"/>
      <c r="S123" s="36"/>
      <c r="T123" s="36"/>
      <c r="U123" s="36"/>
      <c r="V123" s="113" t="s">
        <v>304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4">
        <v>10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10</v>
      </c>
      <c r="AQ123" s="114"/>
      <c r="AR123" s="114"/>
      <c r="AS123" s="114"/>
      <c r="AT123" s="114"/>
      <c r="AU123" s="114">
        <v>7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7</v>
      </c>
      <c r="BF123" s="114"/>
      <c r="BG123" s="114"/>
      <c r="BH123" s="114"/>
      <c r="BI123" s="114"/>
      <c r="BJ123" s="114">
        <v>7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7</v>
      </c>
      <c r="BU123" s="114"/>
      <c r="BV123" s="114"/>
      <c r="BW123" s="114"/>
      <c r="BX123" s="114"/>
    </row>
    <row r="124" spans="1:79" s="98" customFormat="1" ht="30" customHeight="1" x14ac:dyDescent="0.2">
      <c r="A124" s="88">
        <v>3</v>
      </c>
      <c r="B124" s="89"/>
      <c r="C124" s="89"/>
      <c r="D124" s="113" t="s">
        <v>461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190</v>
      </c>
      <c r="R124" s="36"/>
      <c r="S124" s="36"/>
      <c r="T124" s="36"/>
      <c r="U124" s="36"/>
      <c r="V124" s="113" t="s">
        <v>191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1189593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1189593</v>
      </c>
      <c r="AQ124" s="114"/>
      <c r="AR124" s="114"/>
      <c r="AS124" s="114"/>
      <c r="AT124" s="114"/>
      <c r="AU124" s="114">
        <v>1706900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1706900</v>
      </c>
      <c r="BF124" s="114"/>
      <c r="BG124" s="114"/>
      <c r="BH124" s="114"/>
      <c r="BI124" s="114"/>
      <c r="BJ124" s="114">
        <v>1970900</v>
      </c>
      <c r="BK124" s="114"/>
      <c r="BL124" s="114"/>
      <c r="BM124" s="114"/>
      <c r="BN124" s="114"/>
      <c r="BO124" s="114">
        <v>0</v>
      </c>
      <c r="BP124" s="114"/>
      <c r="BQ124" s="114"/>
      <c r="BR124" s="114"/>
      <c r="BS124" s="114"/>
      <c r="BT124" s="114">
        <v>1970900</v>
      </c>
      <c r="BU124" s="114"/>
      <c r="BV124" s="114"/>
      <c r="BW124" s="114"/>
      <c r="BX124" s="114"/>
    </row>
    <row r="125" spans="1:79" s="98" customFormat="1" ht="30" customHeight="1" x14ac:dyDescent="0.2">
      <c r="A125" s="88">
        <v>4</v>
      </c>
      <c r="B125" s="89"/>
      <c r="C125" s="89"/>
      <c r="D125" s="113" t="s">
        <v>462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3"/>
      <c r="Q125" s="36" t="s">
        <v>190</v>
      </c>
      <c r="R125" s="36"/>
      <c r="S125" s="36"/>
      <c r="T125" s="36"/>
      <c r="U125" s="36"/>
      <c r="V125" s="113" t="s">
        <v>191</v>
      </c>
      <c r="W125" s="92"/>
      <c r="X125" s="92"/>
      <c r="Y125" s="92"/>
      <c r="Z125" s="92"/>
      <c r="AA125" s="92"/>
      <c r="AB125" s="92"/>
      <c r="AC125" s="92"/>
      <c r="AD125" s="92"/>
      <c r="AE125" s="93"/>
      <c r="AF125" s="114">
        <v>69663</v>
      </c>
      <c r="AG125" s="114"/>
      <c r="AH125" s="114"/>
      <c r="AI125" s="114"/>
      <c r="AJ125" s="114"/>
      <c r="AK125" s="114">
        <v>0</v>
      </c>
      <c r="AL125" s="114"/>
      <c r="AM125" s="114"/>
      <c r="AN125" s="114"/>
      <c r="AO125" s="114"/>
      <c r="AP125" s="114">
        <v>69663</v>
      </c>
      <c r="AQ125" s="114"/>
      <c r="AR125" s="114"/>
      <c r="AS125" s="114"/>
      <c r="AT125" s="114"/>
      <c r="AU125" s="114">
        <v>67500</v>
      </c>
      <c r="AV125" s="114"/>
      <c r="AW125" s="114"/>
      <c r="AX125" s="114"/>
      <c r="AY125" s="114"/>
      <c r="AZ125" s="114">
        <v>0</v>
      </c>
      <c r="BA125" s="114"/>
      <c r="BB125" s="114"/>
      <c r="BC125" s="114"/>
      <c r="BD125" s="114"/>
      <c r="BE125" s="114">
        <v>67500</v>
      </c>
      <c r="BF125" s="114"/>
      <c r="BG125" s="114"/>
      <c r="BH125" s="114"/>
      <c r="BI125" s="114"/>
      <c r="BJ125" s="114">
        <v>80000</v>
      </c>
      <c r="BK125" s="114"/>
      <c r="BL125" s="114"/>
      <c r="BM125" s="114"/>
      <c r="BN125" s="114"/>
      <c r="BO125" s="114">
        <v>0</v>
      </c>
      <c r="BP125" s="114"/>
      <c r="BQ125" s="114"/>
      <c r="BR125" s="114"/>
      <c r="BS125" s="114"/>
      <c r="BT125" s="114">
        <v>80000</v>
      </c>
      <c r="BU125" s="114"/>
      <c r="BV125" s="114"/>
      <c r="BW125" s="114"/>
      <c r="BX125" s="114"/>
    </row>
    <row r="126" spans="1:79" s="6" customFormat="1" ht="15" customHeight="1" x14ac:dyDescent="0.2">
      <c r="A126" s="86">
        <v>0</v>
      </c>
      <c r="B126" s="84"/>
      <c r="C126" s="84"/>
      <c r="D126" s="112" t="s">
        <v>196</v>
      </c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1"/>
      <c r="Q126" s="110"/>
      <c r="R126" s="110"/>
      <c r="S126" s="110"/>
      <c r="T126" s="110"/>
      <c r="U126" s="110"/>
      <c r="V126" s="112"/>
      <c r="W126" s="100"/>
      <c r="X126" s="100"/>
      <c r="Y126" s="100"/>
      <c r="Z126" s="100"/>
      <c r="AA126" s="100"/>
      <c r="AB126" s="100"/>
      <c r="AC126" s="100"/>
      <c r="AD126" s="100"/>
      <c r="AE126" s="10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</row>
    <row r="127" spans="1:79" s="98" customFormat="1" ht="15" customHeight="1" x14ac:dyDescent="0.2">
      <c r="A127" s="88">
        <v>1</v>
      </c>
      <c r="B127" s="89"/>
      <c r="C127" s="89"/>
      <c r="D127" s="113" t="s">
        <v>463</v>
      </c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3"/>
      <c r="Q127" s="36" t="s">
        <v>187</v>
      </c>
      <c r="R127" s="36"/>
      <c r="S127" s="36"/>
      <c r="T127" s="36"/>
      <c r="U127" s="36"/>
      <c r="V127" s="113" t="s">
        <v>464</v>
      </c>
      <c r="W127" s="92"/>
      <c r="X127" s="92"/>
      <c r="Y127" s="92"/>
      <c r="Z127" s="92"/>
      <c r="AA127" s="92"/>
      <c r="AB127" s="92"/>
      <c r="AC127" s="92"/>
      <c r="AD127" s="92"/>
      <c r="AE127" s="93"/>
      <c r="AF127" s="114">
        <v>1256</v>
      </c>
      <c r="AG127" s="114"/>
      <c r="AH127" s="114"/>
      <c r="AI127" s="114"/>
      <c r="AJ127" s="114"/>
      <c r="AK127" s="114">
        <v>0</v>
      </c>
      <c r="AL127" s="114"/>
      <c r="AM127" s="114"/>
      <c r="AN127" s="114"/>
      <c r="AO127" s="114"/>
      <c r="AP127" s="114">
        <v>1256</v>
      </c>
      <c r="AQ127" s="114"/>
      <c r="AR127" s="114"/>
      <c r="AS127" s="114"/>
      <c r="AT127" s="114"/>
      <c r="AU127" s="114">
        <v>1100</v>
      </c>
      <c r="AV127" s="114"/>
      <c r="AW127" s="114"/>
      <c r="AX127" s="114"/>
      <c r="AY127" s="114"/>
      <c r="AZ127" s="114">
        <v>0</v>
      </c>
      <c r="BA127" s="114"/>
      <c r="BB127" s="114"/>
      <c r="BC127" s="114"/>
      <c r="BD127" s="114"/>
      <c r="BE127" s="114">
        <v>1100</v>
      </c>
      <c r="BF127" s="114"/>
      <c r="BG127" s="114"/>
      <c r="BH127" s="114"/>
      <c r="BI127" s="114"/>
      <c r="BJ127" s="114">
        <v>1100</v>
      </c>
      <c r="BK127" s="114"/>
      <c r="BL127" s="114"/>
      <c r="BM127" s="114"/>
      <c r="BN127" s="114"/>
      <c r="BO127" s="114">
        <v>0</v>
      </c>
      <c r="BP127" s="114"/>
      <c r="BQ127" s="114"/>
      <c r="BR127" s="114"/>
      <c r="BS127" s="114"/>
      <c r="BT127" s="114">
        <v>1100</v>
      </c>
      <c r="BU127" s="114"/>
      <c r="BV127" s="114"/>
      <c r="BW127" s="114"/>
      <c r="BX127" s="114"/>
    </row>
    <row r="128" spans="1:79" s="98" customFormat="1" ht="45" customHeight="1" x14ac:dyDescent="0.2">
      <c r="A128" s="88">
        <v>2</v>
      </c>
      <c r="B128" s="89"/>
      <c r="C128" s="89"/>
      <c r="D128" s="113" t="s">
        <v>465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187</v>
      </c>
      <c r="R128" s="36"/>
      <c r="S128" s="36"/>
      <c r="T128" s="36"/>
      <c r="U128" s="36"/>
      <c r="V128" s="113" t="s">
        <v>466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28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28</v>
      </c>
      <c r="AQ128" s="114"/>
      <c r="AR128" s="114"/>
      <c r="AS128" s="114"/>
      <c r="AT128" s="114"/>
      <c r="AU128" s="114">
        <v>10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10</v>
      </c>
      <c r="BF128" s="114"/>
      <c r="BG128" s="114"/>
      <c r="BH128" s="114"/>
      <c r="BI128" s="114"/>
      <c r="BJ128" s="114">
        <v>10</v>
      </c>
      <c r="BK128" s="114"/>
      <c r="BL128" s="114"/>
      <c r="BM128" s="114"/>
      <c r="BN128" s="114"/>
      <c r="BO128" s="114">
        <v>0</v>
      </c>
      <c r="BP128" s="114"/>
      <c r="BQ128" s="114"/>
      <c r="BR128" s="114"/>
      <c r="BS128" s="114"/>
      <c r="BT128" s="114">
        <v>10</v>
      </c>
      <c r="BU128" s="114"/>
      <c r="BV128" s="114"/>
      <c r="BW128" s="114"/>
      <c r="BX128" s="114"/>
    </row>
    <row r="129" spans="1:79" s="6" customFormat="1" ht="15" customHeight="1" x14ac:dyDescent="0.2">
      <c r="A129" s="86">
        <v>0</v>
      </c>
      <c r="B129" s="84"/>
      <c r="C129" s="84"/>
      <c r="D129" s="112" t="s">
        <v>206</v>
      </c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1"/>
      <c r="Q129" s="110"/>
      <c r="R129" s="110"/>
      <c r="S129" s="110"/>
      <c r="T129" s="110"/>
      <c r="U129" s="110"/>
      <c r="V129" s="112"/>
      <c r="W129" s="100"/>
      <c r="X129" s="100"/>
      <c r="Y129" s="100"/>
      <c r="Z129" s="100"/>
      <c r="AA129" s="100"/>
      <c r="AB129" s="100"/>
      <c r="AC129" s="100"/>
      <c r="AD129" s="100"/>
      <c r="AE129" s="10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BJ129" s="111"/>
      <c r="BK129" s="111"/>
      <c r="BL129" s="111"/>
      <c r="BM129" s="111"/>
      <c r="BN129" s="111"/>
      <c r="BO129" s="111"/>
      <c r="BP129" s="111"/>
      <c r="BQ129" s="111"/>
      <c r="BR129" s="111"/>
      <c r="BS129" s="111"/>
      <c r="BT129" s="111"/>
      <c r="BU129" s="111"/>
      <c r="BV129" s="111"/>
      <c r="BW129" s="111"/>
      <c r="BX129" s="111"/>
    </row>
    <row r="130" spans="1:79" s="98" customFormat="1" ht="42.75" customHeight="1" x14ac:dyDescent="0.2">
      <c r="A130" s="88">
        <v>1</v>
      </c>
      <c r="B130" s="89"/>
      <c r="C130" s="89"/>
      <c r="D130" s="113" t="s">
        <v>467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36" t="s">
        <v>187</v>
      </c>
      <c r="R130" s="36"/>
      <c r="S130" s="36"/>
      <c r="T130" s="36"/>
      <c r="U130" s="36"/>
      <c r="V130" s="113" t="s">
        <v>468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109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109</v>
      </c>
      <c r="AQ130" s="114"/>
      <c r="AR130" s="114"/>
      <c r="AS130" s="114"/>
      <c r="AT130" s="114"/>
      <c r="AU130" s="114">
        <v>96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96</v>
      </c>
      <c r="BF130" s="114"/>
      <c r="BG130" s="114"/>
      <c r="BH130" s="114"/>
      <c r="BI130" s="114"/>
      <c r="BJ130" s="114">
        <v>96</v>
      </c>
      <c r="BK130" s="114"/>
      <c r="BL130" s="114"/>
      <c r="BM130" s="114"/>
      <c r="BN130" s="114"/>
      <c r="BO130" s="114">
        <v>0</v>
      </c>
      <c r="BP130" s="114"/>
      <c r="BQ130" s="114"/>
      <c r="BR130" s="114"/>
      <c r="BS130" s="114"/>
      <c r="BT130" s="114">
        <v>96</v>
      </c>
      <c r="BU130" s="114"/>
      <c r="BV130" s="114"/>
      <c r="BW130" s="114"/>
      <c r="BX130" s="114"/>
    </row>
    <row r="131" spans="1:79" s="98" customFormat="1" ht="60" customHeight="1" x14ac:dyDescent="0.2">
      <c r="A131" s="88">
        <v>2</v>
      </c>
      <c r="B131" s="89"/>
      <c r="C131" s="89"/>
      <c r="D131" s="113" t="s">
        <v>469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190</v>
      </c>
      <c r="R131" s="36"/>
      <c r="S131" s="36"/>
      <c r="T131" s="36"/>
      <c r="U131" s="36"/>
      <c r="V131" s="113" t="s">
        <v>470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103442.87</v>
      </c>
      <c r="AG131" s="114"/>
      <c r="AH131" s="114"/>
      <c r="AI131" s="114"/>
      <c r="AJ131" s="114"/>
      <c r="AK131" s="114">
        <v>0</v>
      </c>
      <c r="AL131" s="114"/>
      <c r="AM131" s="114"/>
      <c r="AN131" s="114"/>
      <c r="AO131" s="114"/>
      <c r="AP131" s="114">
        <v>103442.87</v>
      </c>
      <c r="AQ131" s="114"/>
      <c r="AR131" s="114"/>
      <c r="AS131" s="114"/>
      <c r="AT131" s="114"/>
      <c r="AU131" s="114">
        <v>148426.09</v>
      </c>
      <c r="AV131" s="114"/>
      <c r="AW131" s="114"/>
      <c r="AX131" s="114"/>
      <c r="AY131" s="114"/>
      <c r="AZ131" s="114">
        <v>0</v>
      </c>
      <c r="BA131" s="114"/>
      <c r="BB131" s="114"/>
      <c r="BC131" s="114"/>
      <c r="BD131" s="114"/>
      <c r="BE131" s="114">
        <v>148426.09</v>
      </c>
      <c r="BF131" s="114"/>
      <c r="BG131" s="114"/>
      <c r="BH131" s="114"/>
      <c r="BI131" s="114"/>
      <c r="BJ131" s="114">
        <v>171382.61</v>
      </c>
      <c r="BK131" s="114"/>
      <c r="BL131" s="114"/>
      <c r="BM131" s="114"/>
      <c r="BN131" s="114"/>
      <c r="BO131" s="114">
        <v>0</v>
      </c>
      <c r="BP131" s="114"/>
      <c r="BQ131" s="114"/>
      <c r="BR131" s="114"/>
      <c r="BS131" s="114"/>
      <c r="BT131" s="114">
        <v>171382.61</v>
      </c>
      <c r="BU131" s="114"/>
      <c r="BV131" s="114"/>
      <c r="BW131" s="114"/>
      <c r="BX131" s="114"/>
    </row>
    <row r="133" spans="1:79" ht="14.25" customHeight="1" x14ac:dyDescent="0.2">
      <c r="A133" s="42" t="s">
        <v>281</v>
      </c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</row>
    <row r="134" spans="1:79" ht="23.1" customHeight="1" x14ac:dyDescent="0.2">
      <c r="A134" s="60" t="s">
        <v>6</v>
      </c>
      <c r="B134" s="61"/>
      <c r="C134" s="61"/>
      <c r="D134" s="36" t="s">
        <v>9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 t="s">
        <v>8</v>
      </c>
      <c r="R134" s="36"/>
      <c r="S134" s="36"/>
      <c r="T134" s="36"/>
      <c r="U134" s="36"/>
      <c r="V134" s="36" t="s">
        <v>7</v>
      </c>
      <c r="W134" s="36"/>
      <c r="X134" s="36"/>
      <c r="Y134" s="36"/>
      <c r="Z134" s="36"/>
      <c r="AA134" s="36"/>
      <c r="AB134" s="36"/>
      <c r="AC134" s="36"/>
      <c r="AD134" s="36"/>
      <c r="AE134" s="36"/>
      <c r="AF134" s="30" t="s">
        <v>272</v>
      </c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2"/>
      <c r="AU134" s="30" t="s">
        <v>277</v>
      </c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2"/>
    </row>
    <row r="135" spans="1:79" ht="28.5" customHeight="1" x14ac:dyDescent="0.2">
      <c r="A135" s="63"/>
      <c r="B135" s="64"/>
      <c r="C135" s="6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 t="s">
        <v>4</v>
      </c>
      <c r="AG135" s="36"/>
      <c r="AH135" s="36"/>
      <c r="AI135" s="36"/>
      <c r="AJ135" s="36"/>
      <c r="AK135" s="36" t="s">
        <v>3</v>
      </c>
      <c r="AL135" s="36"/>
      <c r="AM135" s="36"/>
      <c r="AN135" s="36"/>
      <c r="AO135" s="36"/>
      <c r="AP135" s="36" t="s">
        <v>123</v>
      </c>
      <c r="AQ135" s="36"/>
      <c r="AR135" s="36"/>
      <c r="AS135" s="36"/>
      <c r="AT135" s="36"/>
      <c r="AU135" s="36" t="s">
        <v>4</v>
      </c>
      <c r="AV135" s="36"/>
      <c r="AW135" s="36"/>
      <c r="AX135" s="36"/>
      <c r="AY135" s="36"/>
      <c r="AZ135" s="36" t="s">
        <v>3</v>
      </c>
      <c r="BA135" s="36"/>
      <c r="BB135" s="36"/>
      <c r="BC135" s="36"/>
      <c r="BD135" s="36"/>
      <c r="BE135" s="36" t="s">
        <v>90</v>
      </c>
      <c r="BF135" s="36"/>
      <c r="BG135" s="36"/>
      <c r="BH135" s="36"/>
      <c r="BI135" s="36"/>
    </row>
    <row r="136" spans="1:79" ht="15" customHeight="1" x14ac:dyDescent="0.2">
      <c r="A136" s="30">
        <v>1</v>
      </c>
      <c r="B136" s="31"/>
      <c r="C136" s="31"/>
      <c r="D136" s="36">
        <v>2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>
        <v>3</v>
      </c>
      <c r="R136" s="36"/>
      <c r="S136" s="36"/>
      <c r="T136" s="36"/>
      <c r="U136" s="36"/>
      <c r="V136" s="36">
        <v>4</v>
      </c>
      <c r="W136" s="36"/>
      <c r="X136" s="36"/>
      <c r="Y136" s="36"/>
      <c r="Z136" s="36"/>
      <c r="AA136" s="36"/>
      <c r="AB136" s="36"/>
      <c r="AC136" s="36"/>
      <c r="AD136" s="36"/>
      <c r="AE136" s="36"/>
      <c r="AF136" s="36">
        <v>5</v>
      </c>
      <c r="AG136" s="36"/>
      <c r="AH136" s="36"/>
      <c r="AI136" s="36"/>
      <c r="AJ136" s="36"/>
      <c r="AK136" s="36">
        <v>6</v>
      </c>
      <c r="AL136" s="36"/>
      <c r="AM136" s="36"/>
      <c r="AN136" s="36"/>
      <c r="AO136" s="36"/>
      <c r="AP136" s="36">
        <v>7</v>
      </c>
      <c r="AQ136" s="36"/>
      <c r="AR136" s="36"/>
      <c r="AS136" s="36"/>
      <c r="AT136" s="36"/>
      <c r="AU136" s="36">
        <v>8</v>
      </c>
      <c r="AV136" s="36"/>
      <c r="AW136" s="36"/>
      <c r="AX136" s="36"/>
      <c r="AY136" s="36"/>
      <c r="AZ136" s="36">
        <v>9</v>
      </c>
      <c r="BA136" s="36"/>
      <c r="BB136" s="36"/>
      <c r="BC136" s="36"/>
      <c r="BD136" s="36"/>
      <c r="BE136" s="36">
        <v>10</v>
      </c>
      <c r="BF136" s="36"/>
      <c r="BG136" s="36"/>
      <c r="BH136" s="36"/>
      <c r="BI136" s="36"/>
    </row>
    <row r="137" spans="1:79" ht="15.75" hidden="1" customHeight="1" x14ac:dyDescent="0.2">
      <c r="A137" s="33" t="s">
        <v>154</v>
      </c>
      <c r="B137" s="34"/>
      <c r="C137" s="34"/>
      <c r="D137" s="36" t="s">
        <v>57</v>
      </c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 t="s">
        <v>70</v>
      </c>
      <c r="R137" s="36"/>
      <c r="S137" s="36"/>
      <c r="T137" s="36"/>
      <c r="U137" s="36"/>
      <c r="V137" s="36" t="s">
        <v>71</v>
      </c>
      <c r="W137" s="36"/>
      <c r="X137" s="36"/>
      <c r="Y137" s="36"/>
      <c r="Z137" s="36"/>
      <c r="AA137" s="36"/>
      <c r="AB137" s="36"/>
      <c r="AC137" s="36"/>
      <c r="AD137" s="36"/>
      <c r="AE137" s="36"/>
      <c r="AF137" s="38" t="s">
        <v>107</v>
      </c>
      <c r="AG137" s="38"/>
      <c r="AH137" s="38"/>
      <c r="AI137" s="38"/>
      <c r="AJ137" s="38"/>
      <c r="AK137" s="37" t="s">
        <v>108</v>
      </c>
      <c r="AL137" s="37"/>
      <c r="AM137" s="37"/>
      <c r="AN137" s="37"/>
      <c r="AO137" s="37"/>
      <c r="AP137" s="44" t="s">
        <v>185</v>
      </c>
      <c r="AQ137" s="44"/>
      <c r="AR137" s="44"/>
      <c r="AS137" s="44"/>
      <c r="AT137" s="44"/>
      <c r="AU137" s="38" t="s">
        <v>109</v>
      </c>
      <c r="AV137" s="38"/>
      <c r="AW137" s="38"/>
      <c r="AX137" s="38"/>
      <c r="AY137" s="38"/>
      <c r="AZ137" s="37" t="s">
        <v>110</v>
      </c>
      <c r="BA137" s="37"/>
      <c r="BB137" s="37"/>
      <c r="BC137" s="37"/>
      <c r="BD137" s="37"/>
      <c r="BE137" s="44" t="s">
        <v>185</v>
      </c>
      <c r="BF137" s="44"/>
      <c r="BG137" s="44"/>
      <c r="BH137" s="44"/>
      <c r="BI137" s="44"/>
      <c r="CA137" t="s">
        <v>39</v>
      </c>
    </row>
    <row r="138" spans="1:79" s="6" customFormat="1" ht="14.25" x14ac:dyDescent="0.2">
      <c r="A138" s="86">
        <v>0</v>
      </c>
      <c r="B138" s="84"/>
      <c r="C138" s="84"/>
      <c r="D138" s="110" t="s">
        <v>184</v>
      </c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1"/>
      <c r="AG138" s="111"/>
      <c r="AH138" s="111"/>
      <c r="AI138" s="111"/>
      <c r="AJ138" s="111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  <c r="AW138" s="111"/>
      <c r="AX138" s="111"/>
      <c r="AY138" s="111"/>
      <c r="AZ138" s="111"/>
      <c r="BA138" s="111"/>
      <c r="BB138" s="111"/>
      <c r="BC138" s="111"/>
      <c r="BD138" s="111"/>
      <c r="BE138" s="111"/>
      <c r="BF138" s="111"/>
      <c r="BG138" s="111"/>
      <c r="BH138" s="111"/>
      <c r="BI138" s="111"/>
      <c r="CA138" s="6" t="s">
        <v>40</v>
      </c>
    </row>
    <row r="139" spans="1:79" s="98" customFormat="1" ht="14.25" customHeight="1" x14ac:dyDescent="0.2">
      <c r="A139" s="88">
        <v>1</v>
      </c>
      <c r="B139" s="89"/>
      <c r="C139" s="89"/>
      <c r="D139" s="113" t="s">
        <v>458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36" t="s">
        <v>187</v>
      </c>
      <c r="R139" s="36"/>
      <c r="S139" s="36"/>
      <c r="T139" s="36"/>
      <c r="U139" s="36"/>
      <c r="V139" s="36" t="s">
        <v>459</v>
      </c>
      <c r="W139" s="36"/>
      <c r="X139" s="36"/>
      <c r="Y139" s="36"/>
      <c r="Z139" s="36"/>
      <c r="AA139" s="36"/>
      <c r="AB139" s="36"/>
      <c r="AC139" s="36"/>
      <c r="AD139" s="36"/>
      <c r="AE139" s="36"/>
      <c r="AF139" s="114">
        <v>11.5</v>
      </c>
      <c r="AG139" s="114"/>
      <c r="AH139" s="114"/>
      <c r="AI139" s="114"/>
      <c r="AJ139" s="114"/>
      <c r="AK139" s="114">
        <v>0</v>
      </c>
      <c r="AL139" s="114"/>
      <c r="AM139" s="114"/>
      <c r="AN139" s="114"/>
      <c r="AO139" s="114"/>
      <c r="AP139" s="114">
        <v>11.5</v>
      </c>
      <c r="AQ139" s="114"/>
      <c r="AR139" s="114"/>
      <c r="AS139" s="114"/>
      <c r="AT139" s="114"/>
      <c r="AU139" s="114">
        <v>11.5</v>
      </c>
      <c r="AV139" s="114"/>
      <c r="AW139" s="114"/>
      <c r="AX139" s="114"/>
      <c r="AY139" s="114"/>
      <c r="AZ139" s="114">
        <v>0</v>
      </c>
      <c r="BA139" s="114"/>
      <c r="BB139" s="114"/>
      <c r="BC139" s="114"/>
      <c r="BD139" s="114"/>
      <c r="BE139" s="114">
        <v>11.5</v>
      </c>
      <c r="BF139" s="114"/>
      <c r="BG139" s="114"/>
      <c r="BH139" s="114"/>
      <c r="BI139" s="114"/>
    </row>
    <row r="140" spans="1:79" s="98" customFormat="1" ht="15" customHeight="1" x14ac:dyDescent="0.2">
      <c r="A140" s="88">
        <v>2</v>
      </c>
      <c r="B140" s="89"/>
      <c r="C140" s="89"/>
      <c r="D140" s="113" t="s">
        <v>460</v>
      </c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3"/>
      <c r="Q140" s="36" t="s">
        <v>187</v>
      </c>
      <c r="R140" s="36"/>
      <c r="S140" s="36"/>
      <c r="T140" s="36"/>
      <c r="U140" s="36"/>
      <c r="V140" s="113" t="s">
        <v>304</v>
      </c>
      <c r="W140" s="92"/>
      <c r="X140" s="92"/>
      <c r="Y140" s="92"/>
      <c r="Z140" s="92"/>
      <c r="AA140" s="92"/>
      <c r="AB140" s="92"/>
      <c r="AC140" s="92"/>
      <c r="AD140" s="92"/>
      <c r="AE140" s="93"/>
      <c r="AF140" s="114">
        <v>7</v>
      </c>
      <c r="AG140" s="114"/>
      <c r="AH140" s="114"/>
      <c r="AI140" s="114"/>
      <c r="AJ140" s="114"/>
      <c r="AK140" s="114">
        <v>0</v>
      </c>
      <c r="AL140" s="114"/>
      <c r="AM140" s="114"/>
      <c r="AN140" s="114"/>
      <c r="AO140" s="114"/>
      <c r="AP140" s="114">
        <v>7</v>
      </c>
      <c r="AQ140" s="114"/>
      <c r="AR140" s="114"/>
      <c r="AS140" s="114"/>
      <c r="AT140" s="114"/>
      <c r="AU140" s="114">
        <v>7</v>
      </c>
      <c r="AV140" s="114"/>
      <c r="AW140" s="114"/>
      <c r="AX140" s="114"/>
      <c r="AY140" s="114"/>
      <c r="AZ140" s="114">
        <v>0</v>
      </c>
      <c r="BA140" s="114"/>
      <c r="BB140" s="114"/>
      <c r="BC140" s="114"/>
      <c r="BD140" s="114"/>
      <c r="BE140" s="114">
        <v>7</v>
      </c>
      <c r="BF140" s="114"/>
      <c r="BG140" s="114"/>
      <c r="BH140" s="114"/>
      <c r="BI140" s="114"/>
    </row>
    <row r="141" spans="1:79" s="98" customFormat="1" ht="30" customHeight="1" x14ac:dyDescent="0.2">
      <c r="A141" s="88">
        <v>3</v>
      </c>
      <c r="B141" s="89"/>
      <c r="C141" s="89"/>
      <c r="D141" s="113" t="s">
        <v>461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190</v>
      </c>
      <c r="R141" s="36"/>
      <c r="S141" s="36"/>
      <c r="T141" s="36"/>
      <c r="U141" s="36"/>
      <c r="V141" s="113" t="s">
        <v>191</v>
      </c>
      <c r="W141" s="92"/>
      <c r="X141" s="92"/>
      <c r="Y141" s="92"/>
      <c r="Z141" s="92"/>
      <c r="AA141" s="92"/>
      <c r="AB141" s="92"/>
      <c r="AC141" s="92"/>
      <c r="AD141" s="92"/>
      <c r="AE141" s="93"/>
      <c r="AF141" s="114">
        <v>2094700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2094700</v>
      </c>
      <c r="AQ141" s="114"/>
      <c r="AR141" s="114"/>
      <c r="AS141" s="114"/>
      <c r="AT141" s="114"/>
      <c r="AU141" s="114">
        <v>2094700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2094700</v>
      </c>
      <c r="BF141" s="114"/>
      <c r="BG141" s="114"/>
      <c r="BH141" s="114"/>
      <c r="BI141" s="114"/>
    </row>
    <row r="142" spans="1:79" s="98" customFormat="1" ht="30" customHeight="1" x14ac:dyDescent="0.2">
      <c r="A142" s="88">
        <v>4</v>
      </c>
      <c r="B142" s="89"/>
      <c r="C142" s="89"/>
      <c r="D142" s="113" t="s">
        <v>462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190</v>
      </c>
      <c r="R142" s="36"/>
      <c r="S142" s="36"/>
      <c r="T142" s="36"/>
      <c r="U142" s="36"/>
      <c r="V142" s="113" t="s">
        <v>191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4">
        <v>85600</v>
      </c>
      <c r="AG142" s="114"/>
      <c r="AH142" s="114"/>
      <c r="AI142" s="114"/>
      <c r="AJ142" s="114"/>
      <c r="AK142" s="114">
        <v>0</v>
      </c>
      <c r="AL142" s="114"/>
      <c r="AM142" s="114"/>
      <c r="AN142" s="114"/>
      <c r="AO142" s="114"/>
      <c r="AP142" s="114">
        <v>85600</v>
      </c>
      <c r="AQ142" s="114"/>
      <c r="AR142" s="114"/>
      <c r="AS142" s="114"/>
      <c r="AT142" s="114"/>
      <c r="AU142" s="114">
        <v>90565</v>
      </c>
      <c r="AV142" s="114"/>
      <c r="AW142" s="114"/>
      <c r="AX142" s="114"/>
      <c r="AY142" s="114"/>
      <c r="AZ142" s="114">
        <v>0</v>
      </c>
      <c r="BA142" s="114"/>
      <c r="BB142" s="114"/>
      <c r="BC142" s="114"/>
      <c r="BD142" s="114"/>
      <c r="BE142" s="114">
        <v>90565</v>
      </c>
      <c r="BF142" s="114"/>
      <c r="BG142" s="114"/>
      <c r="BH142" s="114"/>
      <c r="BI142" s="114"/>
    </row>
    <row r="143" spans="1:79" s="6" customFormat="1" ht="14.25" x14ac:dyDescent="0.2">
      <c r="A143" s="86">
        <v>0</v>
      </c>
      <c r="B143" s="84"/>
      <c r="C143" s="84"/>
      <c r="D143" s="112" t="s">
        <v>196</v>
      </c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1"/>
      <c r="Q143" s="110"/>
      <c r="R143" s="110"/>
      <c r="S143" s="110"/>
      <c r="T143" s="110"/>
      <c r="U143" s="110"/>
      <c r="V143" s="112"/>
      <c r="W143" s="100"/>
      <c r="X143" s="100"/>
      <c r="Y143" s="100"/>
      <c r="Z143" s="100"/>
      <c r="AA143" s="100"/>
      <c r="AB143" s="100"/>
      <c r="AC143" s="100"/>
      <c r="AD143" s="100"/>
      <c r="AE143" s="101"/>
      <c r="AF143" s="111"/>
      <c r="AG143" s="111"/>
      <c r="AH143" s="111"/>
      <c r="AI143" s="111"/>
      <c r="AJ143" s="111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11"/>
      <c r="BE143" s="111"/>
      <c r="BF143" s="111"/>
      <c r="BG143" s="111"/>
      <c r="BH143" s="111"/>
      <c r="BI143" s="111"/>
    </row>
    <row r="144" spans="1:79" s="98" customFormat="1" ht="14.25" customHeight="1" x14ac:dyDescent="0.2">
      <c r="A144" s="88">
        <v>1</v>
      </c>
      <c r="B144" s="89"/>
      <c r="C144" s="89"/>
      <c r="D144" s="113" t="s">
        <v>463</v>
      </c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3"/>
      <c r="Q144" s="36" t="s">
        <v>187</v>
      </c>
      <c r="R144" s="36"/>
      <c r="S144" s="36"/>
      <c r="T144" s="36"/>
      <c r="U144" s="36"/>
      <c r="V144" s="113" t="s">
        <v>464</v>
      </c>
      <c r="W144" s="92"/>
      <c r="X144" s="92"/>
      <c r="Y144" s="92"/>
      <c r="Z144" s="92"/>
      <c r="AA144" s="92"/>
      <c r="AB144" s="92"/>
      <c r="AC144" s="92"/>
      <c r="AD144" s="92"/>
      <c r="AE144" s="93"/>
      <c r="AF144" s="114">
        <v>1100</v>
      </c>
      <c r="AG144" s="114"/>
      <c r="AH144" s="114"/>
      <c r="AI144" s="114"/>
      <c r="AJ144" s="114"/>
      <c r="AK144" s="114">
        <v>0</v>
      </c>
      <c r="AL144" s="114"/>
      <c r="AM144" s="114"/>
      <c r="AN144" s="114"/>
      <c r="AO144" s="114"/>
      <c r="AP144" s="114">
        <v>1100</v>
      </c>
      <c r="AQ144" s="114"/>
      <c r="AR144" s="114"/>
      <c r="AS144" s="114"/>
      <c r="AT144" s="114"/>
      <c r="AU144" s="114">
        <v>1100</v>
      </c>
      <c r="AV144" s="114"/>
      <c r="AW144" s="114"/>
      <c r="AX144" s="114"/>
      <c r="AY144" s="114"/>
      <c r="AZ144" s="114">
        <v>0</v>
      </c>
      <c r="BA144" s="114"/>
      <c r="BB144" s="114"/>
      <c r="BC144" s="114"/>
      <c r="BD144" s="114"/>
      <c r="BE144" s="114">
        <v>1100</v>
      </c>
      <c r="BF144" s="114"/>
      <c r="BG144" s="114"/>
      <c r="BH144" s="114"/>
      <c r="BI144" s="114"/>
    </row>
    <row r="145" spans="1:79" s="98" customFormat="1" ht="45" customHeight="1" x14ac:dyDescent="0.2">
      <c r="A145" s="88">
        <v>2</v>
      </c>
      <c r="B145" s="89"/>
      <c r="C145" s="89"/>
      <c r="D145" s="113" t="s">
        <v>465</v>
      </c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3"/>
      <c r="Q145" s="36" t="s">
        <v>187</v>
      </c>
      <c r="R145" s="36"/>
      <c r="S145" s="36"/>
      <c r="T145" s="36"/>
      <c r="U145" s="36"/>
      <c r="V145" s="113" t="s">
        <v>466</v>
      </c>
      <c r="W145" s="92"/>
      <c r="X145" s="92"/>
      <c r="Y145" s="92"/>
      <c r="Z145" s="92"/>
      <c r="AA145" s="92"/>
      <c r="AB145" s="92"/>
      <c r="AC145" s="92"/>
      <c r="AD145" s="92"/>
      <c r="AE145" s="93"/>
      <c r="AF145" s="114">
        <v>10</v>
      </c>
      <c r="AG145" s="114"/>
      <c r="AH145" s="114"/>
      <c r="AI145" s="114"/>
      <c r="AJ145" s="114"/>
      <c r="AK145" s="114">
        <v>0</v>
      </c>
      <c r="AL145" s="114"/>
      <c r="AM145" s="114"/>
      <c r="AN145" s="114"/>
      <c r="AO145" s="114"/>
      <c r="AP145" s="114">
        <v>10</v>
      </c>
      <c r="AQ145" s="114"/>
      <c r="AR145" s="114"/>
      <c r="AS145" s="114"/>
      <c r="AT145" s="114"/>
      <c r="AU145" s="114">
        <v>10</v>
      </c>
      <c r="AV145" s="114"/>
      <c r="AW145" s="114"/>
      <c r="AX145" s="114"/>
      <c r="AY145" s="114"/>
      <c r="AZ145" s="114">
        <v>0</v>
      </c>
      <c r="BA145" s="114"/>
      <c r="BB145" s="114"/>
      <c r="BC145" s="114"/>
      <c r="BD145" s="114"/>
      <c r="BE145" s="114">
        <v>10</v>
      </c>
      <c r="BF145" s="114"/>
      <c r="BG145" s="114"/>
      <c r="BH145" s="114"/>
      <c r="BI145" s="114"/>
    </row>
    <row r="146" spans="1:79" s="6" customFormat="1" ht="14.25" x14ac:dyDescent="0.2">
      <c r="A146" s="86">
        <v>0</v>
      </c>
      <c r="B146" s="84"/>
      <c r="C146" s="84"/>
      <c r="D146" s="112" t="s">
        <v>206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1"/>
      <c r="Q146" s="110"/>
      <c r="R146" s="110"/>
      <c r="S146" s="110"/>
      <c r="T146" s="110"/>
      <c r="U146" s="110"/>
      <c r="V146" s="112"/>
      <c r="W146" s="100"/>
      <c r="X146" s="100"/>
      <c r="Y146" s="100"/>
      <c r="Z146" s="100"/>
      <c r="AA146" s="100"/>
      <c r="AB146" s="100"/>
      <c r="AC146" s="100"/>
      <c r="AD146" s="100"/>
      <c r="AE146" s="10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</row>
    <row r="147" spans="1:79" s="98" customFormat="1" ht="42.75" customHeight="1" x14ac:dyDescent="0.2">
      <c r="A147" s="88">
        <v>1</v>
      </c>
      <c r="B147" s="89"/>
      <c r="C147" s="89"/>
      <c r="D147" s="113" t="s">
        <v>467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3"/>
      <c r="Q147" s="36" t="s">
        <v>187</v>
      </c>
      <c r="R147" s="36"/>
      <c r="S147" s="36"/>
      <c r="T147" s="36"/>
      <c r="U147" s="36"/>
      <c r="V147" s="113" t="s">
        <v>468</v>
      </c>
      <c r="W147" s="92"/>
      <c r="X147" s="92"/>
      <c r="Y147" s="92"/>
      <c r="Z147" s="92"/>
      <c r="AA147" s="92"/>
      <c r="AB147" s="92"/>
      <c r="AC147" s="92"/>
      <c r="AD147" s="92"/>
      <c r="AE147" s="93"/>
      <c r="AF147" s="114">
        <v>96</v>
      </c>
      <c r="AG147" s="114"/>
      <c r="AH147" s="114"/>
      <c r="AI147" s="114"/>
      <c r="AJ147" s="114"/>
      <c r="AK147" s="114">
        <v>0</v>
      </c>
      <c r="AL147" s="114"/>
      <c r="AM147" s="114"/>
      <c r="AN147" s="114"/>
      <c r="AO147" s="114"/>
      <c r="AP147" s="114">
        <v>96</v>
      </c>
      <c r="AQ147" s="114"/>
      <c r="AR147" s="114"/>
      <c r="AS147" s="114"/>
      <c r="AT147" s="114"/>
      <c r="AU147" s="114">
        <v>96</v>
      </c>
      <c r="AV147" s="114"/>
      <c r="AW147" s="114"/>
      <c r="AX147" s="114"/>
      <c r="AY147" s="114"/>
      <c r="AZ147" s="114">
        <v>0</v>
      </c>
      <c r="BA147" s="114"/>
      <c r="BB147" s="114"/>
      <c r="BC147" s="114"/>
      <c r="BD147" s="114"/>
      <c r="BE147" s="114">
        <v>96</v>
      </c>
      <c r="BF147" s="114"/>
      <c r="BG147" s="114"/>
      <c r="BH147" s="114"/>
      <c r="BI147" s="114"/>
    </row>
    <row r="148" spans="1:79" s="98" customFormat="1" ht="60" customHeight="1" x14ac:dyDescent="0.2">
      <c r="A148" s="88">
        <v>2</v>
      </c>
      <c r="B148" s="89"/>
      <c r="C148" s="89"/>
      <c r="D148" s="113" t="s">
        <v>469</v>
      </c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3"/>
      <c r="Q148" s="36" t="s">
        <v>190</v>
      </c>
      <c r="R148" s="36"/>
      <c r="S148" s="36"/>
      <c r="T148" s="36"/>
      <c r="U148" s="36"/>
      <c r="V148" s="113" t="s">
        <v>470</v>
      </c>
      <c r="W148" s="92"/>
      <c r="X148" s="92"/>
      <c r="Y148" s="92"/>
      <c r="Z148" s="92"/>
      <c r="AA148" s="92"/>
      <c r="AB148" s="92"/>
      <c r="AC148" s="92"/>
      <c r="AD148" s="92"/>
      <c r="AE148" s="93"/>
      <c r="AF148" s="114">
        <v>182147.83</v>
      </c>
      <c r="AG148" s="114"/>
      <c r="AH148" s="114"/>
      <c r="AI148" s="114"/>
      <c r="AJ148" s="114"/>
      <c r="AK148" s="114">
        <v>0</v>
      </c>
      <c r="AL148" s="114"/>
      <c r="AM148" s="114"/>
      <c r="AN148" s="114"/>
      <c r="AO148" s="114"/>
      <c r="AP148" s="114">
        <v>182147.83</v>
      </c>
      <c r="AQ148" s="114"/>
      <c r="AR148" s="114"/>
      <c r="AS148" s="114"/>
      <c r="AT148" s="114"/>
      <c r="AU148" s="114">
        <v>182147.83</v>
      </c>
      <c r="AV148" s="114"/>
      <c r="AW148" s="114"/>
      <c r="AX148" s="114"/>
      <c r="AY148" s="114"/>
      <c r="AZ148" s="114">
        <v>0</v>
      </c>
      <c r="BA148" s="114"/>
      <c r="BB148" s="114"/>
      <c r="BC148" s="114"/>
      <c r="BD148" s="114"/>
      <c r="BE148" s="114">
        <v>182147.83</v>
      </c>
      <c r="BF148" s="114"/>
      <c r="BG148" s="114"/>
      <c r="BH148" s="114"/>
      <c r="BI148" s="114"/>
    </row>
    <row r="150" spans="1:79" ht="14.25" customHeight="1" x14ac:dyDescent="0.2">
      <c r="A150" s="42" t="s">
        <v>124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5" customHeight="1" x14ac:dyDescent="0.2">
      <c r="A151" s="53" t="s">
        <v>250</v>
      </c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3"/>
      <c r="BQ151" s="53"/>
      <c r="BR151" s="53"/>
    </row>
    <row r="152" spans="1:79" ht="12.95" customHeight="1" x14ac:dyDescent="0.2">
      <c r="A152" s="60" t="s">
        <v>19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2"/>
      <c r="U152" s="36" t="s">
        <v>251</v>
      </c>
      <c r="V152" s="36"/>
      <c r="W152" s="36"/>
      <c r="X152" s="36"/>
      <c r="Y152" s="36"/>
      <c r="Z152" s="36"/>
      <c r="AA152" s="36"/>
      <c r="AB152" s="36"/>
      <c r="AC152" s="36"/>
      <c r="AD152" s="36"/>
      <c r="AE152" s="36" t="s">
        <v>254</v>
      </c>
      <c r="AF152" s="36"/>
      <c r="AG152" s="36"/>
      <c r="AH152" s="36"/>
      <c r="AI152" s="36"/>
      <c r="AJ152" s="36"/>
      <c r="AK152" s="36"/>
      <c r="AL152" s="36"/>
      <c r="AM152" s="36"/>
      <c r="AN152" s="36"/>
      <c r="AO152" s="36" t="s">
        <v>262</v>
      </c>
      <c r="AP152" s="36"/>
      <c r="AQ152" s="36"/>
      <c r="AR152" s="36"/>
      <c r="AS152" s="36"/>
      <c r="AT152" s="36"/>
      <c r="AU152" s="36"/>
      <c r="AV152" s="36"/>
      <c r="AW152" s="36"/>
      <c r="AX152" s="36"/>
      <c r="AY152" s="36" t="s">
        <v>272</v>
      </c>
      <c r="AZ152" s="36"/>
      <c r="BA152" s="36"/>
      <c r="BB152" s="36"/>
      <c r="BC152" s="36"/>
      <c r="BD152" s="36"/>
      <c r="BE152" s="36"/>
      <c r="BF152" s="36"/>
      <c r="BG152" s="36"/>
      <c r="BH152" s="36"/>
      <c r="BI152" s="36" t="s">
        <v>277</v>
      </c>
      <c r="BJ152" s="36"/>
      <c r="BK152" s="36"/>
      <c r="BL152" s="36"/>
      <c r="BM152" s="36"/>
      <c r="BN152" s="36"/>
      <c r="BO152" s="36"/>
      <c r="BP152" s="36"/>
      <c r="BQ152" s="36"/>
      <c r="BR152" s="36"/>
    </row>
    <row r="153" spans="1:79" ht="30" customHeight="1" x14ac:dyDescent="0.2">
      <c r="A153" s="63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5"/>
      <c r="U153" s="36" t="s">
        <v>4</v>
      </c>
      <c r="V153" s="36"/>
      <c r="W153" s="36"/>
      <c r="X153" s="36"/>
      <c r="Y153" s="36"/>
      <c r="Z153" s="36" t="s">
        <v>3</v>
      </c>
      <c r="AA153" s="36"/>
      <c r="AB153" s="36"/>
      <c r="AC153" s="36"/>
      <c r="AD153" s="36"/>
      <c r="AE153" s="36" t="s">
        <v>4</v>
      </c>
      <c r="AF153" s="36"/>
      <c r="AG153" s="36"/>
      <c r="AH153" s="36"/>
      <c r="AI153" s="36"/>
      <c r="AJ153" s="36" t="s">
        <v>3</v>
      </c>
      <c r="AK153" s="36"/>
      <c r="AL153" s="36"/>
      <c r="AM153" s="36"/>
      <c r="AN153" s="36"/>
      <c r="AO153" s="36" t="s">
        <v>4</v>
      </c>
      <c r="AP153" s="36"/>
      <c r="AQ153" s="36"/>
      <c r="AR153" s="36"/>
      <c r="AS153" s="36"/>
      <c r="AT153" s="36" t="s">
        <v>3</v>
      </c>
      <c r="AU153" s="36"/>
      <c r="AV153" s="36"/>
      <c r="AW153" s="36"/>
      <c r="AX153" s="36"/>
      <c r="AY153" s="36" t="s">
        <v>4</v>
      </c>
      <c r="AZ153" s="36"/>
      <c r="BA153" s="36"/>
      <c r="BB153" s="36"/>
      <c r="BC153" s="36"/>
      <c r="BD153" s="36" t="s">
        <v>3</v>
      </c>
      <c r="BE153" s="36"/>
      <c r="BF153" s="36"/>
      <c r="BG153" s="36"/>
      <c r="BH153" s="36"/>
      <c r="BI153" s="36" t="s">
        <v>4</v>
      </c>
      <c r="BJ153" s="36"/>
      <c r="BK153" s="36"/>
      <c r="BL153" s="36"/>
      <c r="BM153" s="36"/>
      <c r="BN153" s="36" t="s">
        <v>3</v>
      </c>
      <c r="BO153" s="36"/>
      <c r="BP153" s="36"/>
      <c r="BQ153" s="36"/>
      <c r="BR153" s="36"/>
    </row>
    <row r="154" spans="1:79" ht="15" customHeight="1" x14ac:dyDescent="0.2">
      <c r="A154" s="30">
        <v>1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2"/>
      <c r="U154" s="36">
        <v>2</v>
      </c>
      <c r="V154" s="36"/>
      <c r="W154" s="36"/>
      <c r="X154" s="36"/>
      <c r="Y154" s="36"/>
      <c r="Z154" s="36">
        <v>3</v>
      </c>
      <c r="AA154" s="36"/>
      <c r="AB154" s="36"/>
      <c r="AC154" s="36"/>
      <c r="AD154" s="36"/>
      <c r="AE154" s="36">
        <v>4</v>
      </c>
      <c r="AF154" s="36"/>
      <c r="AG154" s="36"/>
      <c r="AH154" s="36"/>
      <c r="AI154" s="36"/>
      <c r="AJ154" s="36">
        <v>5</v>
      </c>
      <c r="AK154" s="36"/>
      <c r="AL154" s="36"/>
      <c r="AM154" s="36"/>
      <c r="AN154" s="36"/>
      <c r="AO154" s="36">
        <v>6</v>
      </c>
      <c r="AP154" s="36"/>
      <c r="AQ154" s="36"/>
      <c r="AR154" s="36"/>
      <c r="AS154" s="36"/>
      <c r="AT154" s="36">
        <v>7</v>
      </c>
      <c r="AU154" s="36"/>
      <c r="AV154" s="36"/>
      <c r="AW154" s="36"/>
      <c r="AX154" s="36"/>
      <c r="AY154" s="36">
        <v>8</v>
      </c>
      <c r="AZ154" s="36"/>
      <c r="BA154" s="36"/>
      <c r="BB154" s="36"/>
      <c r="BC154" s="36"/>
      <c r="BD154" s="36">
        <v>9</v>
      </c>
      <c r="BE154" s="36"/>
      <c r="BF154" s="36"/>
      <c r="BG154" s="36"/>
      <c r="BH154" s="36"/>
      <c r="BI154" s="36">
        <v>10</v>
      </c>
      <c r="BJ154" s="36"/>
      <c r="BK154" s="36"/>
      <c r="BL154" s="36"/>
      <c r="BM154" s="36"/>
      <c r="BN154" s="36">
        <v>11</v>
      </c>
      <c r="BO154" s="36"/>
      <c r="BP154" s="36"/>
      <c r="BQ154" s="36"/>
      <c r="BR154" s="36"/>
    </row>
    <row r="155" spans="1:79" s="1" customFormat="1" ht="15.75" hidden="1" customHeight="1" x14ac:dyDescent="0.2">
      <c r="A155" s="33" t="s">
        <v>57</v>
      </c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5"/>
      <c r="U155" s="38" t="s">
        <v>65</v>
      </c>
      <c r="V155" s="38"/>
      <c r="W155" s="38"/>
      <c r="X155" s="38"/>
      <c r="Y155" s="38"/>
      <c r="Z155" s="37" t="s">
        <v>66</v>
      </c>
      <c r="AA155" s="37"/>
      <c r="AB155" s="37"/>
      <c r="AC155" s="37"/>
      <c r="AD155" s="37"/>
      <c r="AE155" s="38" t="s">
        <v>67</v>
      </c>
      <c r="AF155" s="38"/>
      <c r="AG155" s="38"/>
      <c r="AH155" s="38"/>
      <c r="AI155" s="38"/>
      <c r="AJ155" s="37" t="s">
        <v>68</v>
      </c>
      <c r="AK155" s="37"/>
      <c r="AL155" s="37"/>
      <c r="AM155" s="37"/>
      <c r="AN155" s="37"/>
      <c r="AO155" s="38" t="s">
        <v>58</v>
      </c>
      <c r="AP155" s="38"/>
      <c r="AQ155" s="38"/>
      <c r="AR155" s="38"/>
      <c r="AS155" s="38"/>
      <c r="AT155" s="37" t="s">
        <v>59</v>
      </c>
      <c r="AU155" s="37"/>
      <c r="AV155" s="37"/>
      <c r="AW155" s="37"/>
      <c r="AX155" s="37"/>
      <c r="AY155" s="38" t="s">
        <v>60</v>
      </c>
      <c r="AZ155" s="38"/>
      <c r="BA155" s="38"/>
      <c r="BB155" s="38"/>
      <c r="BC155" s="38"/>
      <c r="BD155" s="37" t="s">
        <v>61</v>
      </c>
      <c r="BE155" s="37"/>
      <c r="BF155" s="37"/>
      <c r="BG155" s="37"/>
      <c r="BH155" s="37"/>
      <c r="BI155" s="38" t="s">
        <v>62</v>
      </c>
      <c r="BJ155" s="38"/>
      <c r="BK155" s="38"/>
      <c r="BL155" s="38"/>
      <c r="BM155" s="38"/>
      <c r="BN155" s="37" t="s">
        <v>63</v>
      </c>
      <c r="BO155" s="37"/>
      <c r="BP155" s="37"/>
      <c r="BQ155" s="37"/>
      <c r="BR155" s="37"/>
      <c r="CA155" t="s">
        <v>41</v>
      </c>
    </row>
    <row r="156" spans="1:79" s="6" customFormat="1" ht="12.75" customHeight="1" x14ac:dyDescent="0.2">
      <c r="A156" s="99" t="s">
        <v>222</v>
      </c>
      <c r="B156" s="100"/>
      <c r="C156" s="100"/>
      <c r="D156" s="100"/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1"/>
      <c r="U156" s="115">
        <v>649138</v>
      </c>
      <c r="V156" s="115"/>
      <c r="W156" s="115"/>
      <c r="X156" s="115"/>
      <c r="Y156" s="115"/>
      <c r="Z156" s="115">
        <v>0</v>
      </c>
      <c r="AA156" s="115"/>
      <c r="AB156" s="115"/>
      <c r="AC156" s="115"/>
      <c r="AD156" s="115"/>
      <c r="AE156" s="115">
        <v>903785</v>
      </c>
      <c r="AF156" s="115"/>
      <c r="AG156" s="115"/>
      <c r="AH156" s="115"/>
      <c r="AI156" s="115"/>
      <c r="AJ156" s="115">
        <v>0</v>
      </c>
      <c r="AK156" s="115"/>
      <c r="AL156" s="115"/>
      <c r="AM156" s="115"/>
      <c r="AN156" s="115"/>
      <c r="AO156" s="115">
        <v>967049</v>
      </c>
      <c r="AP156" s="115"/>
      <c r="AQ156" s="115"/>
      <c r="AR156" s="115"/>
      <c r="AS156" s="115"/>
      <c r="AT156" s="115">
        <v>0</v>
      </c>
      <c r="AU156" s="115"/>
      <c r="AV156" s="115"/>
      <c r="AW156" s="115"/>
      <c r="AX156" s="115"/>
      <c r="AY156" s="115">
        <v>967049</v>
      </c>
      <c r="AZ156" s="115"/>
      <c r="BA156" s="115"/>
      <c r="BB156" s="115"/>
      <c r="BC156" s="115"/>
      <c r="BD156" s="115">
        <v>0</v>
      </c>
      <c r="BE156" s="115"/>
      <c r="BF156" s="115"/>
      <c r="BG156" s="115"/>
      <c r="BH156" s="115"/>
      <c r="BI156" s="115">
        <v>967049</v>
      </c>
      <c r="BJ156" s="115"/>
      <c r="BK156" s="115"/>
      <c r="BL156" s="115"/>
      <c r="BM156" s="115"/>
      <c r="BN156" s="115">
        <v>0</v>
      </c>
      <c r="BO156" s="115"/>
      <c r="BP156" s="115"/>
      <c r="BQ156" s="115"/>
      <c r="BR156" s="115"/>
      <c r="CA156" s="6" t="s">
        <v>42</v>
      </c>
    </row>
    <row r="157" spans="1:79" s="98" customFormat="1" ht="12.75" customHeight="1" x14ac:dyDescent="0.2">
      <c r="A157" s="91" t="s">
        <v>223</v>
      </c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3"/>
      <c r="U157" s="116">
        <v>616368</v>
      </c>
      <c r="V157" s="116"/>
      <c r="W157" s="116"/>
      <c r="X157" s="116"/>
      <c r="Y157" s="116"/>
      <c r="Z157" s="116">
        <v>0</v>
      </c>
      <c r="AA157" s="116"/>
      <c r="AB157" s="116"/>
      <c r="AC157" s="116"/>
      <c r="AD157" s="116"/>
      <c r="AE157" s="116">
        <v>869730</v>
      </c>
      <c r="AF157" s="116"/>
      <c r="AG157" s="116"/>
      <c r="AH157" s="116"/>
      <c r="AI157" s="116"/>
      <c r="AJ157" s="116">
        <v>0</v>
      </c>
      <c r="AK157" s="116"/>
      <c r="AL157" s="116"/>
      <c r="AM157" s="116"/>
      <c r="AN157" s="116"/>
      <c r="AO157" s="116">
        <v>930611</v>
      </c>
      <c r="AP157" s="116"/>
      <c r="AQ157" s="116"/>
      <c r="AR157" s="116"/>
      <c r="AS157" s="116"/>
      <c r="AT157" s="116">
        <v>0</v>
      </c>
      <c r="AU157" s="116"/>
      <c r="AV157" s="116"/>
      <c r="AW157" s="116"/>
      <c r="AX157" s="116"/>
      <c r="AY157" s="116">
        <v>930611</v>
      </c>
      <c r="AZ157" s="116"/>
      <c r="BA157" s="116"/>
      <c r="BB157" s="116"/>
      <c r="BC157" s="116"/>
      <c r="BD157" s="116">
        <v>0</v>
      </c>
      <c r="BE157" s="116"/>
      <c r="BF157" s="116"/>
      <c r="BG157" s="116"/>
      <c r="BH157" s="116"/>
      <c r="BI157" s="116">
        <v>930611</v>
      </c>
      <c r="BJ157" s="116"/>
      <c r="BK157" s="116"/>
      <c r="BL157" s="116"/>
      <c r="BM157" s="116"/>
      <c r="BN157" s="116">
        <v>0</v>
      </c>
      <c r="BO157" s="116"/>
      <c r="BP157" s="116"/>
      <c r="BQ157" s="116"/>
      <c r="BR157" s="116"/>
    </row>
    <row r="158" spans="1:79" s="98" customFormat="1" ht="12.75" customHeight="1" x14ac:dyDescent="0.2">
      <c r="A158" s="91" t="s">
        <v>226</v>
      </c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3"/>
      <c r="U158" s="116">
        <v>32770</v>
      </c>
      <c r="V158" s="116"/>
      <c r="W158" s="116"/>
      <c r="X158" s="116"/>
      <c r="Y158" s="116"/>
      <c r="Z158" s="116">
        <v>0</v>
      </c>
      <c r="AA158" s="116"/>
      <c r="AB158" s="116"/>
      <c r="AC158" s="116"/>
      <c r="AD158" s="116"/>
      <c r="AE158" s="116">
        <v>34055</v>
      </c>
      <c r="AF158" s="116"/>
      <c r="AG158" s="116"/>
      <c r="AH158" s="116"/>
      <c r="AI158" s="116"/>
      <c r="AJ158" s="116">
        <v>0</v>
      </c>
      <c r="AK158" s="116"/>
      <c r="AL158" s="116"/>
      <c r="AM158" s="116"/>
      <c r="AN158" s="116"/>
      <c r="AO158" s="116">
        <v>36438</v>
      </c>
      <c r="AP158" s="116"/>
      <c r="AQ158" s="116"/>
      <c r="AR158" s="116"/>
      <c r="AS158" s="116"/>
      <c r="AT158" s="116">
        <v>0</v>
      </c>
      <c r="AU158" s="116"/>
      <c r="AV158" s="116"/>
      <c r="AW158" s="116"/>
      <c r="AX158" s="116"/>
      <c r="AY158" s="116">
        <v>36438</v>
      </c>
      <c r="AZ158" s="116"/>
      <c r="BA158" s="116"/>
      <c r="BB158" s="116"/>
      <c r="BC158" s="116"/>
      <c r="BD158" s="116">
        <v>0</v>
      </c>
      <c r="BE158" s="116"/>
      <c r="BF158" s="116"/>
      <c r="BG158" s="116"/>
      <c r="BH158" s="116"/>
      <c r="BI158" s="116">
        <v>36438</v>
      </c>
      <c r="BJ158" s="116"/>
      <c r="BK158" s="116"/>
      <c r="BL158" s="116"/>
      <c r="BM158" s="116"/>
      <c r="BN158" s="116">
        <v>0</v>
      </c>
      <c r="BO158" s="116"/>
      <c r="BP158" s="116"/>
      <c r="BQ158" s="116"/>
      <c r="BR158" s="116"/>
    </row>
    <row r="159" spans="1:79" s="98" customFormat="1" ht="12.75" customHeight="1" x14ac:dyDescent="0.2">
      <c r="A159" s="91" t="s">
        <v>231</v>
      </c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3"/>
      <c r="U159" s="116">
        <v>328673</v>
      </c>
      <c r="V159" s="116"/>
      <c r="W159" s="116"/>
      <c r="X159" s="116"/>
      <c r="Y159" s="116"/>
      <c r="Z159" s="116">
        <v>0</v>
      </c>
      <c r="AA159" s="116"/>
      <c r="AB159" s="116"/>
      <c r="AC159" s="116"/>
      <c r="AD159" s="116"/>
      <c r="AE159" s="116">
        <v>495315</v>
      </c>
      <c r="AF159" s="116"/>
      <c r="AG159" s="116"/>
      <c r="AH159" s="116"/>
      <c r="AI159" s="116"/>
      <c r="AJ159" s="116">
        <v>0</v>
      </c>
      <c r="AK159" s="116"/>
      <c r="AL159" s="116"/>
      <c r="AM159" s="116"/>
      <c r="AN159" s="116"/>
      <c r="AO159" s="116">
        <v>648451</v>
      </c>
      <c r="AP159" s="116"/>
      <c r="AQ159" s="116"/>
      <c r="AR159" s="116"/>
      <c r="AS159" s="116"/>
      <c r="AT159" s="116">
        <v>0</v>
      </c>
      <c r="AU159" s="116"/>
      <c r="AV159" s="116"/>
      <c r="AW159" s="116"/>
      <c r="AX159" s="116"/>
      <c r="AY159" s="116">
        <v>648451</v>
      </c>
      <c r="AZ159" s="116"/>
      <c r="BA159" s="116"/>
      <c r="BB159" s="116"/>
      <c r="BC159" s="116"/>
      <c r="BD159" s="116">
        <v>0</v>
      </c>
      <c r="BE159" s="116"/>
      <c r="BF159" s="116"/>
      <c r="BG159" s="116"/>
      <c r="BH159" s="116"/>
      <c r="BI159" s="116">
        <v>648451</v>
      </c>
      <c r="BJ159" s="116"/>
      <c r="BK159" s="116"/>
      <c r="BL159" s="116"/>
      <c r="BM159" s="116"/>
      <c r="BN159" s="116">
        <v>0</v>
      </c>
      <c r="BO159" s="116"/>
      <c r="BP159" s="116"/>
      <c r="BQ159" s="116"/>
      <c r="BR159" s="116"/>
    </row>
    <row r="160" spans="1:79" s="6" customFormat="1" ht="12.75" customHeight="1" x14ac:dyDescent="0.2">
      <c r="A160" s="99" t="s">
        <v>147</v>
      </c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1"/>
      <c r="U160" s="115">
        <v>977811</v>
      </c>
      <c r="V160" s="115"/>
      <c r="W160" s="115"/>
      <c r="X160" s="115"/>
      <c r="Y160" s="115"/>
      <c r="Z160" s="115">
        <v>0</v>
      </c>
      <c r="AA160" s="115"/>
      <c r="AB160" s="115"/>
      <c r="AC160" s="115"/>
      <c r="AD160" s="115"/>
      <c r="AE160" s="115">
        <v>1399100</v>
      </c>
      <c r="AF160" s="115"/>
      <c r="AG160" s="115"/>
      <c r="AH160" s="115"/>
      <c r="AI160" s="115"/>
      <c r="AJ160" s="115">
        <v>0</v>
      </c>
      <c r="AK160" s="115"/>
      <c r="AL160" s="115"/>
      <c r="AM160" s="115"/>
      <c r="AN160" s="115"/>
      <c r="AO160" s="115">
        <v>1615500</v>
      </c>
      <c r="AP160" s="115"/>
      <c r="AQ160" s="115"/>
      <c r="AR160" s="115"/>
      <c r="AS160" s="115"/>
      <c r="AT160" s="115">
        <v>0</v>
      </c>
      <c r="AU160" s="115"/>
      <c r="AV160" s="115"/>
      <c r="AW160" s="115"/>
      <c r="AX160" s="115"/>
      <c r="AY160" s="115">
        <v>1615500</v>
      </c>
      <c r="AZ160" s="115"/>
      <c r="BA160" s="115"/>
      <c r="BB160" s="115"/>
      <c r="BC160" s="115"/>
      <c r="BD160" s="115">
        <v>0</v>
      </c>
      <c r="BE160" s="115"/>
      <c r="BF160" s="115"/>
      <c r="BG160" s="115"/>
      <c r="BH160" s="115"/>
      <c r="BI160" s="115">
        <v>1615500</v>
      </c>
      <c r="BJ160" s="115"/>
      <c r="BK160" s="115"/>
      <c r="BL160" s="115"/>
      <c r="BM160" s="115"/>
      <c r="BN160" s="115">
        <v>0</v>
      </c>
      <c r="BO160" s="115"/>
      <c r="BP160" s="115"/>
      <c r="BQ160" s="115"/>
      <c r="BR160" s="115"/>
    </row>
    <row r="161" spans="1:79" s="98" customFormat="1" ht="38.25" customHeight="1" x14ac:dyDescent="0.2">
      <c r="A161" s="91" t="s">
        <v>232</v>
      </c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3"/>
      <c r="U161" s="116" t="s">
        <v>173</v>
      </c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 t="s">
        <v>173</v>
      </c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 t="s">
        <v>173</v>
      </c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 t="s">
        <v>173</v>
      </c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 t="s">
        <v>173</v>
      </c>
      <c r="BJ161" s="116"/>
      <c r="BK161" s="116"/>
      <c r="BL161" s="116"/>
      <c r="BM161" s="116"/>
      <c r="BN161" s="116"/>
      <c r="BO161" s="116"/>
      <c r="BP161" s="116"/>
      <c r="BQ161" s="116"/>
      <c r="BR161" s="116"/>
    </row>
    <row r="164" spans="1:79" ht="14.25" customHeight="1" x14ac:dyDescent="0.2">
      <c r="A164" s="42" t="s">
        <v>125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ht="15" customHeight="1" x14ac:dyDescent="0.2">
      <c r="A165" s="60" t="s">
        <v>6</v>
      </c>
      <c r="B165" s="61"/>
      <c r="C165" s="61"/>
      <c r="D165" s="60" t="s">
        <v>10</v>
      </c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2"/>
      <c r="W165" s="36" t="s">
        <v>251</v>
      </c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 t="s">
        <v>255</v>
      </c>
      <c r="AJ165" s="36"/>
      <c r="AK165" s="36"/>
      <c r="AL165" s="36"/>
      <c r="AM165" s="36"/>
      <c r="AN165" s="36"/>
      <c r="AO165" s="36"/>
      <c r="AP165" s="36"/>
      <c r="AQ165" s="36"/>
      <c r="AR165" s="36"/>
      <c r="AS165" s="36"/>
      <c r="AT165" s="36"/>
      <c r="AU165" s="36" t="s">
        <v>267</v>
      </c>
      <c r="AV165" s="36"/>
      <c r="AW165" s="36"/>
      <c r="AX165" s="36"/>
      <c r="AY165" s="36"/>
      <c r="AZ165" s="36"/>
      <c r="BA165" s="36" t="s">
        <v>273</v>
      </c>
      <c r="BB165" s="36"/>
      <c r="BC165" s="36"/>
      <c r="BD165" s="36"/>
      <c r="BE165" s="36"/>
      <c r="BF165" s="36"/>
      <c r="BG165" s="36" t="s">
        <v>282</v>
      </c>
      <c r="BH165" s="36"/>
      <c r="BI165" s="36"/>
      <c r="BJ165" s="36"/>
      <c r="BK165" s="36"/>
      <c r="BL165" s="36"/>
    </row>
    <row r="166" spans="1:79" ht="15" customHeight="1" x14ac:dyDescent="0.2">
      <c r="A166" s="76"/>
      <c r="B166" s="77"/>
      <c r="C166" s="77"/>
      <c r="D166" s="76"/>
      <c r="E166" s="77"/>
      <c r="F166" s="77"/>
      <c r="G166" s="77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8"/>
      <c r="W166" s="36" t="s">
        <v>4</v>
      </c>
      <c r="X166" s="36"/>
      <c r="Y166" s="36"/>
      <c r="Z166" s="36"/>
      <c r="AA166" s="36"/>
      <c r="AB166" s="36"/>
      <c r="AC166" s="36" t="s">
        <v>3</v>
      </c>
      <c r="AD166" s="36"/>
      <c r="AE166" s="36"/>
      <c r="AF166" s="36"/>
      <c r="AG166" s="36"/>
      <c r="AH166" s="36"/>
      <c r="AI166" s="36" t="s">
        <v>4</v>
      </c>
      <c r="AJ166" s="36"/>
      <c r="AK166" s="36"/>
      <c r="AL166" s="36"/>
      <c r="AM166" s="36"/>
      <c r="AN166" s="36"/>
      <c r="AO166" s="36" t="s">
        <v>3</v>
      </c>
      <c r="AP166" s="36"/>
      <c r="AQ166" s="36"/>
      <c r="AR166" s="36"/>
      <c r="AS166" s="36"/>
      <c r="AT166" s="36"/>
      <c r="AU166" s="49" t="s">
        <v>4</v>
      </c>
      <c r="AV166" s="49"/>
      <c r="AW166" s="49"/>
      <c r="AX166" s="49" t="s">
        <v>3</v>
      </c>
      <c r="AY166" s="49"/>
      <c r="AZ166" s="49"/>
      <c r="BA166" s="49" t="s">
        <v>4</v>
      </c>
      <c r="BB166" s="49"/>
      <c r="BC166" s="49"/>
      <c r="BD166" s="49" t="s">
        <v>3</v>
      </c>
      <c r="BE166" s="49"/>
      <c r="BF166" s="49"/>
      <c r="BG166" s="49" t="s">
        <v>4</v>
      </c>
      <c r="BH166" s="49"/>
      <c r="BI166" s="49"/>
      <c r="BJ166" s="49" t="s">
        <v>3</v>
      </c>
      <c r="BK166" s="49"/>
      <c r="BL166" s="49"/>
    </row>
    <row r="167" spans="1:79" ht="57" customHeight="1" x14ac:dyDescent="0.2">
      <c r="A167" s="63"/>
      <c r="B167" s="64"/>
      <c r="C167" s="64"/>
      <c r="D167" s="63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5"/>
      <c r="W167" s="36" t="s">
        <v>12</v>
      </c>
      <c r="X167" s="36"/>
      <c r="Y167" s="36"/>
      <c r="Z167" s="36" t="s">
        <v>11</v>
      </c>
      <c r="AA167" s="36"/>
      <c r="AB167" s="36"/>
      <c r="AC167" s="36" t="s">
        <v>12</v>
      </c>
      <c r="AD167" s="36"/>
      <c r="AE167" s="36"/>
      <c r="AF167" s="36" t="s">
        <v>11</v>
      </c>
      <c r="AG167" s="36"/>
      <c r="AH167" s="36"/>
      <c r="AI167" s="36" t="s">
        <v>12</v>
      </c>
      <c r="AJ167" s="36"/>
      <c r="AK167" s="36"/>
      <c r="AL167" s="36" t="s">
        <v>11</v>
      </c>
      <c r="AM167" s="36"/>
      <c r="AN167" s="36"/>
      <c r="AO167" s="36" t="s">
        <v>12</v>
      </c>
      <c r="AP167" s="36"/>
      <c r="AQ167" s="36"/>
      <c r="AR167" s="36" t="s">
        <v>11</v>
      </c>
      <c r="AS167" s="36"/>
      <c r="AT167" s="36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</row>
    <row r="168" spans="1:79" ht="15" customHeight="1" x14ac:dyDescent="0.2">
      <c r="A168" s="30">
        <v>1</v>
      </c>
      <c r="B168" s="31"/>
      <c r="C168" s="31"/>
      <c r="D168" s="30">
        <v>2</v>
      </c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2"/>
      <c r="W168" s="36">
        <v>3</v>
      </c>
      <c r="X168" s="36"/>
      <c r="Y168" s="36"/>
      <c r="Z168" s="36">
        <v>4</v>
      </c>
      <c r="AA168" s="36"/>
      <c r="AB168" s="36"/>
      <c r="AC168" s="36">
        <v>5</v>
      </c>
      <c r="AD168" s="36"/>
      <c r="AE168" s="36"/>
      <c r="AF168" s="36">
        <v>6</v>
      </c>
      <c r="AG168" s="36"/>
      <c r="AH168" s="36"/>
      <c r="AI168" s="36">
        <v>7</v>
      </c>
      <c r="AJ168" s="36"/>
      <c r="AK168" s="36"/>
      <c r="AL168" s="36">
        <v>8</v>
      </c>
      <c r="AM168" s="36"/>
      <c r="AN168" s="36"/>
      <c r="AO168" s="36">
        <v>9</v>
      </c>
      <c r="AP168" s="36"/>
      <c r="AQ168" s="36"/>
      <c r="AR168" s="36">
        <v>10</v>
      </c>
      <c r="AS168" s="36"/>
      <c r="AT168" s="36"/>
      <c r="AU168" s="36">
        <v>11</v>
      </c>
      <c r="AV168" s="36"/>
      <c r="AW168" s="36"/>
      <c r="AX168" s="36">
        <v>12</v>
      </c>
      <c r="AY168" s="36"/>
      <c r="AZ168" s="36"/>
      <c r="BA168" s="36">
        <v>13</v>
      </c>
      <c r="BB168" s="36"/>
      <c r="BC168" s="36"/>
      <c r="BD168" s="36">
        <v>14</v>
      </c>
      <c r="BE168" s="36"/>
      <c r="BF168" s="36"/>
      <c r="BG168" s="36">
        <v>15</v>
      </c>
      <c r="BH168" s="36"/>
      <c r="BI168" s="36"/>
      <c r="BJ168" s="36">
        <v>16</v>
      </c>
      <c r="BK168" s="36"/>
      <c r="BL168" s="36"/>
    </row>
    <row r="169" spans="1:79" s="1" customFormat="1" ht="12.75" hidden="1" customHeight="1" x14ac:dyDescent="0.2">
      <c r="A169" s="33" t="s">
        <v>69</v>
      </c>
      <c r="B169" s="34"/>
      <c r="C169" s="34"/>
      <c r="D169" s="33" t="s">
        <v>57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5"/>
      <c r="W169" s="38" t="s">
        <v>72</v>
      </c>
      <c r="X169" s="38"/>
      <c r="Y169" s="38"/>
      <c r="Z169" s="38" t="s">
        <v>73</v>
      </c>
      <c r="AA169" s="38"/>
      <c r="AB169" s="38"/>
      <c r="AC169" s="37" t="s">
        <v>74</v>
      </c>
      <c r="AD169" s="37"/>
      <c r="AE169" s="37"/>
      <c r="AF169" s="37" t="s">
        <v>75</v>
      </c>
      <c r="AG169" s="37"/>
      <c r="AH169" s="37"/>
      <c r="AI169" s="38" t="s">
        <v>76</v>
      </c>
      <c r="AJ169" s="38"/>
      <c r="AK169" s="38"/>
      <c r="AL169" s="38" t="s">
        <v>77</v>
      </c>
      <c r="AM169" s="38"/>
      <c r="AN169" s="38"/>
      <c r="AO169" s="37" t="s">
        <v>104</v>
      </c>
      <c r="AP169" s="37"/>
      <c r="AQ169" s="37"/>
      <c r="AR169" s="37" t="s">
        <v>78</v>
      </c>
      <c r="AS169" s="37"/>
      <c r="AT169" s="37"/>
      <c r="AU169" s="38" t="s">
        <v>105</v>
      </c>
      <c r="AV169" s="38"/>
      <c r="AW169" s="38"/>
      <c r="AX169" s="37" t="s">
        <v>106</v>
      </c>
      <c r="AY169" s="37"/>
      <c r="AZ169" s="37"/>
      <c r="BA169" s="38" t="s">
        <v>107</v>
      </c>
      <c r="BB169" s="38"/>
      <c r="BC169" s="38"/>
      <c r="BD169" s="37" t="s">
        <v>108</v>
      </c>
      <c r="BE169" s="37"/>
      <c r="BF169" s="37"/>
      <c r="BG169" s="38" t="s">
        <v>109</v>
      </c>
      <c r="BH169" s="38"/>
      <c r="BI169" s="38"/>
      <c r="BJ169" s="37" t="s">
        <v>110</v>
      </c>
      <c r="BK169" s="37"/>
      <c r="BL169" s="37"/>
      <c r="CA169" s="1" t="s">
        <v>103</v>
      </c>
    </row>
    <row r="170" spans="1:79" s="98" customFormat="1" ht="12.75" customHeight="1" x14ac:dyDescent="0.2">
      <c r="A170" s="88">
        <v>1</v>
      </c>
      <c r="B170" s="89"/>
      <c r="C170" s="89"/>
      <c r="D170" s="91" t="s">
        <v>403</v>
      </c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3"/>
      <c r="W170" s="114">
        <v>4</v>
      </c>
      <c r="X170" s="114"/>
      <c r="Y170" s="114"/>
      <c r="Z170" s="114">
        <v>4</v>
      </c>
      <c r="AA170" s="114"/>
      <c r="AB170" s="114"/>
      <c r="AC170" s="114">
        <v>0</v>
      </c>
      <c r="AD170" s="114"/>
      <c r="AE170" s="114"/>
      <c r="AF170" s="114">
        <v>0</v>
      </c>
      <c r="AG170" s="114"/>
      <c r="AH170" s="114"/>
      <c r="AI170" s="114">
        <v>4</v>
      </c>
      <c r="AJ170" s="114"/>
      <c r="AK170" s="114"/>
      <c r="AL170" s="114">
        <v>2.5</v>
      </c>
      <c r="AM170" s="114"/>
      <c r="AN170" s="114"/>
      <c r="AO170" s="114">
        <v>0</v>
      </c>
      <c r="AP170" s="114"/>
      <c r="AQ170" s="114"/>
      <c r="AR170" s="114">
        <v>0</v>
      </c>
      <c r="AS170" s="114"/>
      <c r="AT170" s="114"/>
      <c r="AU170" s="114">
        <v>4</v>
      </c>
      <c r="AV170" s="114"/>
      <c r="AW170" s="114"/>
      <c r="AX170" s="114">
        <v>0</v>
      </c>
      <c r="AY170" s="114"/>
      <c r="AZ170" s="114"/>
      <c r="BA170" s="114">
        <v>4</v>
      </c>
      <c r="BB170" s="114"/>
      <c r="BC170" s="114"/>
      <c r="BD170" s="114">
        <v>0</v>
      </c>
      <c r="BE170" s="114"/>
      <c r="BF170" s="114"/>
      <c r="BG170" s="114">
        <v>4</v>
      </c>
      <c r="BH170" s="114"/>
      <c r="BI170" s="114"/>
      <c r="BJ170" s="114">
        <v>0</v>
      </c>
      <c r="BK170" s="114"/>
      <c r="BL170" s="114"/>
      <c r="CA170" s="98" t="s">
        <v>43</v>
      </c>
    </row>
    <row r="171" spans="1:79" s="98" customFormat="1" ht="12.75" customHeight="1" x14ac:dyDescent="0.2">
      <c r="A171" s="88">
        <v>2</v>
      </c>
      <c r="B171" s="89"/>
      <c r="C171" s="89"/>
      <c r="D171" s="91" t="s">
        <v>348</v>
      </c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3"/>
      <c r="W171" s="114">
        <v>4</v>
      </c>
      <c r="X171" s="114"/>
      <c r="Y171" s="114"/>
      <c r="Z171" s="114">
        <v>4</v>
      </c>
      <c r="AA171" s="114"/>
      <c r="AB171" s="114"/>
      <c r="AC171" s="114">
        <v>0</v>
      </c>
      <c r="AD171" s="114"/>
      <c r="AE171" s="114"/>
      <c r="AF171" s="114">
        <v>0</v>
      </c>
      <c r="AG171" s="114"/>
      <c r="AH171" s="114"/>
      <c r="AI171" s="114">
        <v>5</v>
      </c>
      <c r="AJ171" s="114"/>
      <c r="AK171" s="114"/>
      <c r="AL171" s="114">
        <v>5</v>
      </c>
      <c r="AM171" s="114"/>
      <c r="AN171" s="114"/>
      <c r="AO171" s="114">
        <v>0</v>
      </c>
      <c r="AP171" s="114"/>
      <c r="AQ171" s="114"/>
      <c r="AR171" s="114">
        <v>0</v>
      </c>
      <c r="AS171" s="114"/>
      <c r="AT171" s="114"/>
      <c r="AU171" s="114">
        <v>5</v>
      </c>
      <c r="AV171" s="114"/>
      <c r="AW171" s="114"/>
      <c r="AX171" s="114">
        <v>0</v>
      </c>
      <c r="AY171" s="114"/>
      <c r="AZ171" s="114"/>
      <c r="BA171" s="114">
        <v>5</v>
      </c>
      <c r="BB171" s="114"/>
      <c r="BC171" s="114"/>
      <c r="BD171" s="114">
        <v>0</v>
      </c>
      <c r="BE171" s="114"/>
      <c r="BF171" s="114"/>
      <c r="BG171" s="114">
        <v>5</v>
      </c>
      <c r="BH171" s="114"/>
      <c r="BI171" s="114"/>
      <c r="BJ171" s="114">
        <v>0</v>
      </c>
      <c r="BK171" s="114"/>
      <c r="BL171" s="114"/>
    </row>
    <row r="172" spans="1:79" s="98" customFormat="1" ht="12.75" customHeight="1" x14ac:dyDescent="0.2">
      <c r="A172" s="88">
        <v>3</v>
      </c>
      <c r="B172" s="89"/>
      <c r="C172" s="89"/>
      <c r="D172" s="91" t="s">
        <v>349</v>
      </c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3"/>
      <c r="W172" s="114">
        <v>1</v>
      </c>
      <c r="X172" s="114"/>
      <c r="Y172" s="114"/>
      <c r="Z172" s="114">
        <v>1</v>
      </c>
      <c r="AA172" s="114"/>
      <c r="AB172" s="114"/>
      <c r="AC172" s="114">
        <v>0</v>
      </c>
      <c r="AD172" s="114"/>
      <c r="AE172" s="114"/>
      <c r="AF172" s="114">
        <v>0</v>
      </c>
      <c r="AG172" s="114"/>
      <c r="AH172" s="114"/>
      <c r="AI172" s="114">
        <v>1</v>
      </c>
      <c r="AJ172" s="114"/>
      <c r="AK172" s="114"/>
      <c r="AL172" s="114">
        <v>1</v>
      </c>
      <c r="AM172" s="114"/>
      <c r="AN172" s="114"/>
      <c r="AO172" s="114">
        <v>0</v>
      </c>
      <c r="AP172" s="114"/>
      <c r="AQ172" s="114"/>
      <c r="AR172" s="114">
        <v>0</v>
      </c>
      <c r="AS172" s="114"/>
      <c r="AT172" s="114"/>
      <c r="AU172" s="114">
        <v>1</v>
      </c>
      <c r="AV172" s="114"/>
      <c r="AW172" s="114"/>
      <c r="AX172" s="114">
        <v>0</v>
      </c>
      <c r="AY172" s="114"/>
      <c r="AZ172" s="114"/>
      <c r="BA172" s="114">
        <v>1</v>
      </c>
      <c r="BB172" s="114"/>
      <c r="BC172" s="114"/>
      <c r="BD172" s="114">
        <v>0</v>
      </c>
      <c r="BE172" s="114"/>
      <c r="BF172" s="114"/>
      <c r="BG172" s="114">
        <v>1</v>
      </c>
      <c r="BH172" s="114"/>
      <c r="BI172" s="114"/>
      <c r="BJ172" s="114">
        <v>0</v>
      </c>
      <c r="BK172" s="114"/>
      <c r="BL172" s="114"/>
    </row>
    <row r="173" spans="1:79" s="98" customFormat="1" ht="12.75" customHeight="1" x14ac:dyDescent="0.2">
      <c r="A173" s="88">
        <v>4</v>
      </c>
      <c r="B173" s="89"/>
      <c r="C173" s="89"/>
      <c r="D173" s="91" t="s">
        <v>350</v>
      </c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3"/>
      <c r="W173" s="114">
        <v>2.5</v>
      </c>
      <c r="X173" s="114"/>
      <c r="Y173" s="114"/>
      <c r="Z173" s="114">
        <v>2.5</v>
      </c>
      <c r="AA173" s="114"/>
      <c r="AB173" s="114"/>
      <c r="AC173" s="114">
        <v>0</v>
      </c>
      <c r="AD173" s="114"/>
      <c r="AE173" s="114"/>
      <c r="AF173" s="114">
        <v>0</v>
      </c>
      <c r="AG173" s="114"/>
      <c r="AH173" s="114"/>
      <c r="AI173" s="114">
        <v>1.5</v>
      </c>
      <c r="AJ173" s="114"/>
      <c r="AK173" s="114"/>
      <c r="AL173" s="114">
        <v>1.5</v>
      </c>
      <c r="AM173" s="114"/>
      <c r="AN173" s="114"/>
      <c r="AO173" s="114">
        <v>0</v>
      </c>
      <c r="AP173" s="114"/>
      <c r="AQ173" s="114"/>
      <c r="AR173" s="114">
        <v>0</v>
      </c>
      <c r="AS173" s="114"/>
      <c r="AT173" s="114"/>
      <c r="AU173" s="114">
        <v>1.5</v>
      </c>
      <c r="AV173" s="114"/>
      <c r="AW173" s="114"/>
      <c r="AX173" s="114">
        <v>0</v>
      </c>
      <c r="AY173" s="114"/>
      <c r="AZ173" s="114"/>
      <c r="BA173" s="114">
        <v>1.5</v>
      </c>
      <c r="BB173" s="114"/>
      <c r="BC173" s="114"/>
      <c r="BD173" s="114">
        <v>0</v>
      </c>
      <c r="BE173" s="114"/>
      <c r="BF173" s="114"/>
      <c r="BG173" s="114">
        <v>1.5</v>
      </c>
      <c r="BH173" s="114"/>
      <c r="BI173" s="114"/>
      <c r="BJ173" s="114">
        <v>0</v>
      </c>
      <c r="BK173" s="114"/>
      <c r="BL173" s="114"/>
    </row>
    <row r="174" spans="1:79" s="6" customFormat="1" ht="12.75" customHeight="1" x14ac:dyDescent="0.2">
      <c r="A174" s="86">
        <v>5</v>
      </c>
      <c r="B174" s="84"/>
      <c r="C174" s="84"/>
      <c r="D174" s="99" t="s">
        <v>234</v>
      </c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1"/>
      <c r="W174" s="111">
        <v>11.5</v>
      </c>
      <c r="X174" s="111"/>
      <c r="Y174" s="111"/>
      <c r="Z174" s="111">
        <v>11.5</v>
      </c>
      <c r="AA174" s="111"/>
      <c r="AB174" s="111"/>
      <c r="AC174" s="111">
        <v>0</v>
      </c>
      <c r="AD174" s="111"/>
      <c r="AE174" s="111"/>
      <c r="AF174" s="111">
        <v>0</v>
      </c>
      <c r="AG174" s="111"/>
      <c r="AH174" s="111"/>
      <c r="AI174" s="111">
        <v>11.5</v>
      </c>
      <c r="AJ174" s="111"/>
      <c r="AK174" s="111"/>
      <c r="AL174" s="111">
        <v>10</v>
      </c>
      <c r="AM174" s="111"/>
      <c r="AN174" s="111"/>
      <c r="AO174" s="111">
        <v>0</v>
      </c>
      <c r="AP174" s="111"/>
      <c r="AQ174" s="111"/>
      <c r="AR174" s="111">
        <v>0</v>
      </c>
      <c r="AS174" s="111"/>
      <c r="AT174" s="111"/>
      <c r="AU174" s="111">
        <v>11.5</v>
      </c>
      <c r="AV174" s="111"/>
      <c r="AW174" s="111"/>
      <c r="AX174" s="111">
        <v>0</v>
      </c>
      <c r="AY174" s="111"/>
      <c r="AZ174" s="111"/>
      <c r="BA174" s="111">
        <v>11.5</v>
      </c>
      <c r="BB174" s="111"/>
      <c r="BC174" s="111"/>
      <c r="BD174" s="111">
        <v>0</v>
      </c>
      <c r="BE174" s="111"/>
      <c r="BF174" s="111"/>
      <c r="BG174" s="111">
        <v>11.5</v>
      </c>
      <c r="BH174" s="111"/>
      <c r="BI174" s="111"/>
      <c r="BJ174" s="111">
        <v>0</v>
      </c>
      <c r="BK174" s="111"/>
      <c r="BL174" s="111"/>
    </row>
    <row r="175" spans="1:79" s="98" customFormat="1" ht="25.5" customHeight="1" x14ac:dyDescent="0.2">
      <c r="A175" s="88">
        <v>6</v>
      </c>
      <c r="B175" s="89"/>
      <c r="C175" s="89"/>
      <c r="D175" s="91" t="s">
        <v>235</v>
      </c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3"/>
      <c r="W175" s="114" t="s">
        <v>173</v>
      </c>
      <c r="X175" s="114"/>
      <c r="Y175" s="114"/>
      <c r="Z175" s="114" t="s">
        <v>173</v>
      </c>
      <c r="AA175" s="114"/>
      <c r="AB175" s="114"/>
      <c r="AC175" s="114">
        <v>0</v>
      </c>
      <c r="AD175" s="114"/>
      <c r="AE175" s="114"/>
      <c r="AF175" s="114">
        <v>0</v>
      </c>
      <c r="AG175" s="114"/>
      <c r="AH175" s="114"/>
      <c r="AI175" s="114" t="s">
        <v>173</v>
      </c>
      <c r="AJ175" s="114"/>
      <c r="AK175" s="114"/>
      <c r="AL175" s="114" t="s">
        <v>173</v>
      </c>
      <c r="AM175" s="114"/>
      <c r="AN175" s="114"/>
      <c r="AO175" s="114">
        <v>0</v>
      </c>
      <c r="AP175" s="114"/>
      <c r="AQ175" s="114"/>
      <c r="AR175" s="114">
        <v>0</v>
      </c>
      <c r="AS175" s="114"/>
      <c r="AT175" s="114"/>
      <c r="AU175" s="114" t="s">
        <v>173</v>
      </c>
      <c r="AV175" s="114"/>
      <c r="AW175" s="114"/>
      <c r="AX175" s="114">
        <v>0</v>
      </c>
      <c r="AY175" s="114"/>
      <c r="AZ175" s="114"/>
      <c r="BA175" s="114" t="s">
        <v>173</v>
      </c>
      <c r="BB175" s="114"/>
      <c r="BC175" s="114"/>
      <c r="BD175" s="114">
        <v>0</v>
      </c>
      <c r="BE175" s="114"/>
      <c r="BF175" s="114"/>
      <c r="BG175" s="114" t="s">
        <v>173</v>
      </c>
      <c r="BH175" s="114"/>
      <c r="BI175" s="114"/>
      <c r="BJ175" s="114">
        <v>0</v>
      </c>
      <c r="BK175" s="114"/>
      <c r="BL175" s="114"/>
    </row>
    <row r="178" spans="1:79" ht="14.25" customHeight="1" x14ac:dyDescent="0.2">
      <c r="A178" s="42" t="s">
        <v>153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4.25" customHeight="1" x14ac:dyDescent="0.2">
      <c r="A179" s="42" t="s">
        <v>268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</row>
    <row r="180" spans="1:79" ht="15" customHeight="1" x14ac:dyDescent="0.2">
      <c r="A180" s="40" t="s">
        <v>250</v>
      </c>
      <c r="B180" s="40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</row>
    <row r="181" spans="1:79" ht="15" customHeight="1" x14ac:dyDescent="0.2">
      <c r="A181" s="36" t="s">
        <v>6</v>
      </c>
      <c r="B181" s="36"/>
      <c r="C181" s="36"/>
      <c r="D181" s="36"/>
      <c r="E181" s="36"/>
      <c r="F181" s="36"/>
      <c r="G181" s="36" t="s">
        <v>126</v>
      </c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 t="s">
        <v>13</v>
      </c>
      <c r="U181" s="36"/>
      <c r="V181" s="36"/>
      <c r="W181" s="36"/>
      <c r="X181" s="36"/>
      <c r="Y181" s="36"/>
      <c r="Z181" s="36"/>
      <c r="AA181" s="30" t="s">
        <v>251</v>
      </c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5"/>
      <c r="AP181" s="30" t="s">
        <v>254</v>
      </c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2"/>
      <c r="BE181" s="30" t="s">
        <v>262</v>
      </c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2"/>
    </row>
    <row r="182" spans="1:79" ht="32.1" customHeight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 t="s">
        <v>4</v>
      </c>
      <c r="AB182" s="36"/>
      <c r="AC182" s="36"/>
      <c r="AD182" s="36"/>
      <c r="AE182" s="36"/>
      <c r="AF182" s="36" t="s">
        <v>3</v>
      </c>
      <c r="AG182" s="36"/>
      <c r="AH182" s="36"/>
      <c r="AI182" s="36"/>
      <c r="AJ182" s="36"/>
      <c r="AK182" s="36" t="s">
        <v>89</v>
      </c>
      <c r="AL182" s="36"/>
      <c r="AM182" s="36"/>
      <c r="AN182" s="36"/>
      <c r="AO182" s="36"/>
      <c r="AP182" s="36" t="s">
        <v>4</v>
      </c>
      <c r="AQ182" s="36"/>
      <c r="AR182" s="36"/>
      <c r="AS182" s="36"/>
      <c r="AT182" s="36"/>
      <c r="AU182" s="36" t="s">
        <v>3</v>
      </c>
      <c r="AV182" s="36"/>
      <c r="AW182" s="36"/>
      <c r="AX182" s="36"/>
      <c r="AY182" s="36"/>
      <c r="AZ182" s="36" t="s">
        <v>96</v>
      </c>
      <c r="BA182" s="36"/>
      <c r="BB182" s="36"/>
      <c r="BC182" s="36"/>
      <c r="BD182" s="36"/>
      <c r="BE182" s="36" t="s">
        <v>4</v>
      </c>
      <c r="BF182" s="36"/>
      <c r="BG182" s="36"/>
      <c r="BH182" s="36"/>
      <c r="BI182" s="36"/>
      <c r="BJ182" s="36" t="s">
        <v>3</v>
      </c>
      <c r="BK182" s="36"/>
      <c r="BL182" s="36"/>
      <c r="BM182" s="36"/>
      <c r="BN182" s="36"/>
      <c r="BO182" s="36" t="s">
        <v>127</v>
      </c>
      <c r="BP182" s="36"/>
      <c r="BQ182" s="36"/>
      <c r="BR182" s="36"/>
      <c r="BS182" s="36"/>
    </row>
    <row r="183" spans="1:79" ht="15" customHeight="1" x14ac:dyDescent="0.2">
      <c r="A183" s="36">
        <v>1</v>
      </c>
      <c r="B183" s="36"/>
      <c r="C183" s="36"/>
      <c r="D183" s="36"/>
      <c r="E183" s="36"/>
      <c r="F183" s="36"/>
      <c r="G183" s="36">
        <v>2</v>
      </c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>
        <v>3</v>
      </c>
      <c r="U183" s="36"/>
      <c r="V183" s="36"/>
      <c r="W183" s="36"/>
      <c r="X183" s="36"/>
      <c r="Y183" s="36"/>
      <c r="Z183" s="36"/>
      <c r="AA183" s="36">
        <v>4</v>
      </c>
      <c r="AB183" s="36"/>
      <c r="AC183" s="36"/>
      <c r="AD183" s="36"/>
      <c r="AE183" s="36"/>
      <c r="AF183" s="36">
        <v>5</v>
      </c>
      <c r="AG183" s="36"/>
      <c r="AH183" s="36"/>
      <c r="AI183" s="36"/>
      <c r="AJ183" s="36"/>
      <c r="AK183" s="36">
        <v>6</v>
      </c>
      <c r="AL183" s="36"/>
      <c r="AM183" s="36"/>
      <c r="AN183" s="36"/>
      <c r="AO183" s="36"/>
      <c r="AP183" s="36">
        <v>7</v>
      </c>
      <c r="AQ183" s="36"/>
      <c r="AR183" s="36"/>
      <c r="AS183" s="36"/>
      <c r="AT183" s="36"/>
      <c r="AU183" s="36">
        <v>8</v>
      </c>
      <c r="AV183" s="36"/>
      <c r="AW183" s="36"/>
      <c r="AX183" s="36"/>
      <c r="AY183" s="36"/>
      <c r="AZ183" s="36">
        <v>9</v>
      </c>
      <c r="BA183" s="36"/>
      <c r="BB183" s="36"/>
      <c r="BC183" s="36"/>
      <c r="BD183" s="36"/>
      <c r="BE183" s="36">
        <v>10</v>
      </c>
      <c r="BF183" s="36"/>
      <c r="BG183" s="36"/>
      <c r="BH183" s="36"/>
      <c r="BI183" s="36"/>
      <c r="BJ183" s="36">
        <v>11</v>
      </c>
      <c r="BK183" s="36"/>
      <c r="BL183" s="36"/>
      <c r="BM183" s="36"/>
      <c r="BN183" s="36"/>
      <c r="BO183" s="36">
        <v>12</v>
      </c>
      <c r="BP183" s="36"/>
      <c r="BQ183" s="36"/>
      <c r="BR183" s="36"/>
      <c r="BS183" s="36"/>
    </row>
    <row r="184" spans="1:79" s="1" customFormat="1" ht="15" hidden="1" customHeight="1" x14ac:dyDescent="0.2">
      <c r="A184" s="38" t="s">
        <v>69</v>
      </c>
      <c r="B184" s="38"/>
      <c r="C184" s="38"/>
      <c r="D184" s="38"/>
      <c r="E184" s="38"/>
      <c r="F184" s="38"/>
      <c r="G184" s="72" t="s">
        <v>57</v>
      </c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 t="s">
        <v>79</v>
      </c>
      <c r="U184" s="72"/>
      <c r="V184" s="72"/>
      <c r="W184" s="72"/>
      <c r="X184" s="72"/>
      <c r="Y184" s="72"/>
      <c r="Z184" s="72"/>
      <c r="AA184" s="37" t="s">
        <v>65</v>
      </c>
      <c r="AB184" s="37"/>
      <c r="AC184" s="37"/>
      <c r="AD184" s="37"/>
      <c r="AE184" s="37"/>
      <c r="AF184" s="37" t="s">
        <v>66</v>
      </c>
      <c r="AG184" s="37"/>
      <c r="AH184" s="37"/>
      <c r="AI184" s="37"/>
      <c r="AJ184" s="37"/>
      <c r="AK184" s="44" t="s">
        <v>122</v>
      </c>
      <c r="AL184" s="44"/>
      <c r="AM184" s="44"/>
      <c r="AN184" s="44"/>
      <c r="AO184" s="44"/>
      <c r="AP184" s="37" t="s">
        <v>67</v>
      </c>
      <c r="AQ184" s="37"/>
      <c r="AR184" s="37"/>
      <c r="AS184" s="37"/>
      <c r="AT184" s="37"/>
      <c r="AU184" s="37" t="s">
        <v>68</v>
      </c>
      <c r="AV184" s="37"/>
      <c r="AW184" s="37"/>
      <c r="AX184" s="37"/>
      <c r="AY184" s="37"/>
      <c r="AZ184" s="44" t="s">
        <v>122</v>
      </c>
      <c r="BA184" s="44"/>
      <c r="BB184" s="44"/>
      <c r="BC184" s="44"/>
      <c r="BD184" s="44"/>
      <c r="BE184" s="37" t="s">
        <v>58</v>
      </c>
      <c r="BF184" s="37"/>
      <c r="BG184" s="37"/>
      <c r="BH184" s="37"/>
      <c r="BI184" s="37"/>
      <c r="BJ184" s="37" t="s">
        <v>59</v>
      </c>
      <c r="BK184" s="37"/>
      <c r="BL184" s="37"/>
      <c r="BM184" s="37"/>
      <c r="BN184" s="37"/>
      <c r="BO184" s="44" t="s">
        <v>122</v>
      </c>
      <c r="BP184" s="44"/>
      <c r="BQ184" s="44"/>
      <c r="BR184" s="44"/>
      <c r="BS184" s="44"/>
      <c r="CA184" s="1" t="s">
        <v>44</v>
      </c>
    </row>
    <row r="185" spans="1:79" s="98" customFormat="1" ht="63.75" customHeight="1" x14ac:dyDescent="0.2">
      <c r="A185" s="109">
        <v>1</v>
      </c>
      <c r="B185" s="109"/>
      <c r="C185" s="109"/>
      <c r="D185" s="109"/>
      <c r="E185" s="109"/>
      <c r="F185" s="109"/>
      <c r="G185" s="91" t="s">
        <v>351</v>
      </c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3"/>
      <c r="T185" s="133" t="s">
        <v>405</v>
      </c>
      <c r="U185" s="92"/>
      <c r="V185" s="92"/>
      <c r="W185" s="92"/>
      <c r="X185" s="92"/>
      <c r="Y185" s="92"/>
      <c r="Z185" s="93"/>
      <c r="AA185" s="116">
        <v>1259256</v>
      </c>
      <c r="AB185" s="116"/>
      <c r="AC185" s="116"/>
      <c r="AD185" s="116"/>
      <c r="AE185" s="116"/>
      <c r="AF185" s="116">
        <v>0</v>
      </c>
      <c r="AG185" s="116"/>
      <c r="AH185" s="116"/>
      <c r="AI185" s="116"/>
      <c r="AJ185" s="116"/>
      <c r="AK185" s="116">
        <f>IF(ISNUMBER(AA185),AA185,0)+IF(ISNUMBER(AF185),AF185,0)</f>
        <v>1259256</v>
      </c>
      <c r="AL185" s="116"/>
      <c r="AM185" s="116"/>
      <c r="AN185" s="116"/>
      <c r="AO185" s="116"/>
      <c r="AP185" s="116">
        <v>1774400</v>
      </c>
      <c r="AQ185" s="116"/>
      <c r="AR185" s="116"/>
      <c r="AS185" s="116"/>
      <c r="AT185" s="116"/>
      <c r="AU185" s="116">
        <v>0</v>
      </c>
      <c r="AV185" s="116"/>
      <c r="AW185" s="116"/>
      <c r="AX185" s="116"/>
      <c r="AY185" s="116"/>
      <c r="AZ185" s="116">
        <f>IF(ISNUMBER(AP185),AP185,0)+IF(ISNUMBER(AU185),AU185,0)</f>
        <v>1774400</v>
      </c>
      <c r="BA185" s="116"/>
      <c r="BB185" s="116"/>
      <c r="BC185" s="116"/>
      <c r="BD185" s="116"/>
      <c r="BE185" s="116">
        <v>2050900</v>
      </c>
      <c r="BF185" s="116"/>
      <c r="BG185" s="116"/>
      <c r="BH185" s="116"/>
      <c r="BI185" s="116"/>
      <c r="BJ185" s="116">
        <v>0</v>
      </c>
      <c r="BK185" s="116"/>
      <c r="BL185" s="116"/>
      <c r="BM185" s="116"/>
      <c r="BN185" s="116"/>
      <c r="BO185" s="116">
        <f>IF(ISNUMBER(BE185),BE185,0)+IF(ISNUMBER(BJ185),BJ185,0)</f>
        <v>2050900</v>
      </c>
      <c r="BP185" s="116"/>
      <c r="BQ185" s="116"/>
      <c r="BR185" s="116"/>
      <c r="BS185" s="116"/>
      <c r="CA185" s="98" t="s">
        <v>45</v>
      </c>
    </row>
    <row r="186" spans="1:79" s="98" customFormat="1" ht="12.75" customHeight="1" x14ac:dyDescent="0.2">
      <c r="A186" s="109">
        <v>2</v>
      </c>
      <c r="B186" s="109"/>
      <c r="C186" s="109"/>
      <c r="D186" s="109"/>
      <c r="E186" s="109"/>
      <c r="F186" s="109"/>
      <c r="G186" s="91" t="s">
        <v>353</v>
      </c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3"/>
      <c r="T186" s="133" t="s">
        <v>354</v>
      </c>
      <c r="U186" s="92"/>
      <c r="V186" s="92"/>
      <c r="W186" s="92"/>
      <c r="X186" s="92"/>
      <c r="Y186" s="92"/>
      <c r="Z186" s="93"/>
      <c r="AA186" s="116">
        <v>0</v>
      </c>
      <c r="AB186" s="116"/>
      <c r="AC186" s="116"/>
      <c r="AD186" s="116"/>
      <c r="AE186" s="116"/>
      <c r="AF186" s="116">
        <v>0</v>
      </c>
      <c r="AG186" s="116"/>
      <c r="AH186" s="116"/>
      <c r="AI186" s="116"/>
      <c r="AJ186" s="116"/>
      <c r="AK186" s="116">
        <f>IF(ISNUMBER(AA186),AA186,0)+IF(ISNUMBER(AF186),AF186,0)</f>
        <v>0</v>
      </c>
      <c r="AL186" s="116"/>
      <c r="AM186" s="116"/>
      <c r="AN186" s="116"/>
      <c r="AO186" s="116"/>
      <c r="AP186" s="116">
        <v>0</v>
      </c>
      <c r="AQ186" s="116"/>
      <c r="AR186" s="116"/>
      <c r="AS186" s="116"/>
      <c r="AT186" s="116"/>
      <c r="AU186" s="116">
        <v>0</v>
      </c>
      <c r="AV186" s="116"/>
      <c r="AW186" s="116"/>
      <c r="AX186" s="116"/>
      <c r="AY186" s="116"/>
      <c r="AZ186" s="116">
        <f>IF(ISNUMBER(AP186),AP186,0)+IF(ISNUMBER(AU186),AU186,0)</f>
        <v>0</v>
      </c>
      <c r="BA186" s="116"/>
      <c r="BB186" s="116"/>
      <c r="BC186" s="116"/>
      <c r="BD186" s="116"/>
      <c r="BE186" s="116">
        <v>0</v>
      </c>
      <c r="BF186" s="116"/>
      <c r="BG186" s="116"/>
      <c r="BH186" s="116"/>
      <c r="BI186" s="116"/>
      <c r="BJ186" s="116">
        <v>0</v>
      </c>
      <c r="BK186" s="116"/>
      <c r="BL186" s="116"/>
      <c r="BM186" s="116"/>
      <c r="BN186" s="116"/>
      <c r="BO186" s="116">
        <f>IF(ISNUMBER(BE186),BE186,0)+IF(ISNUMBER(BJ186),BJ186,0)</f>
        <v>0</v>
      </c>
      <c r="BP186" s="116"/>
      <c r="BQ186" s="116"/>
      <c r="BR186" s="116"/>
      <c r="BS186" s="116"/>
    </row>
    <row r="187" spans="1:79" s="6" customFormat="1" ht="12.75" customHeight="1" x14ac:dyDescent="0.2">
      <c r="A187" s="87"/>
      <c r="B187" s="87"/>
      <c r="C187" s="87"/>
      <c r="D187" s="87"/>
      <c r="E187" s="87"/>
      <c r="F187" s="87"/>
      <c r="G187" s="99" t="s">
        <v>147</v>
      </c>
      <c r="H187" s="100"/>
      <c r="I187" s="100"/>
      <c r="J187" s="100"/>
      <c r="K187" s="100"/>
      <c r="L187" s="100"/>
      <c r="M187" s="100"/>
      <c r="N187" s="100"/>
      <c r="O187" s="100"/>
      <c r="P187" s="100"/>
      <c r="Q187" s="100"/>
      <c r="R187" s="100"/>
      <c r="S187" s="101"/>
      <c r="T187" s="134"/>
      <c r="U187" s="100"/>
      <c r="V187" s="100"/>
      <c r="W187" s="100"/>
      <c r="X187" s="100"/>
      <c r="Y187" s="100"/>
      <c r="Z187" s="101"/>
      <c r="AA187" s="115">
        <v>1259256</v>
      </c>
      <c r="AB187" s="115"/>
      <c r="AC187" s="115"/>
      <c r="AD187" s="115"/>
      <c r="AE187" s="115"/>
      <c r="AF187" s="115">
        <v>0</v>
      </c>
      <c r="AG187" s="115"/>
      <c r="AH187" s="115"/>
      <c r="AI187" s="115"/>
      <c r="AJ187" s="115"/>
      <c r="AK187" s="115">
        <f>IF(ISNUMBER(AA187),AA187,0)+IF(ISNUMBER(AF187),AF187,0)</f>
        <v>1259256</v>
      </c>
      <c r="AL187" s="115"/>
      <c r="AM187" s="115"/>
      <c r="AN187" s="115"/>
      <c r="AO187" s="115"/>
      <c r="AP187" s="115">
        <v>1774400</v>
      </c>
      <c r="AQ187" s="115"/>
      <c r="AR187" s="115"/>
      <c r="AS187" s="115"/>
      <c r="AT187" s="115"/>
      <c r="AU187" s="115">
        <v>0</v>
      </c>
      <c r="AV187" s="115"/>
      <c r="AW187" s="115"/>
      <c r="AX187" s="115"/>
      <c r="AY187" s="115"/>
      <c r="AZ187" s="115">
        <f>IF(ISNUMBER(AP187),AP187,0)+IF(ISNUMBER(AU187),AU187,0)</f>
        <v>1774400</v>
      </c>
      <c r="BA187" s="115"/>
      <c r="BB187" s="115"/>
      <c r="BC187" s="115"/>
      <c r="BD187" s="115"/>
      <c r="BE187" s="115">
        <v>2050900</v>
      </c>
      <c r="BF187" s="115"/>
      <c r="BG187" s="115"/>
      <c r="BH187" s="115"/>
      <c r="BI187" s="115"/>
      <c r="BJ187" s="115">
        <v>0</v>
      </c>
      <c r="BK187" s="115"/>
      <c r="BL187" s="115"/>
      <c r="BM187" s="115"/>
      <c r="BN187" s="115"/>
      <c r="BO187" s="115">
        <f>IF(ISNUMBER(BE187),BE187,0)+IF(ISNUMBER(BJ187),BJ187,0)</f>
        <v>2050900</v>
      </c>
      <c r="BP187" s="115"/>
      <c r="BQ187" s="115"/>
      <c r="BR187" s="115"/>
      <c r="BS187" s="115"/>
    </row>
    <row r="189" spans="1:79" ht="13.5" customHeight="1" x14ac:dyDescent="0.2">
      <c r="A189" s="42" t="s">
        <v>283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5" customHeight="1" x14ac:dyDescent="0.2">
      <c r="A190" s="53" t="s">
        <v>250</v>
      </c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</row>
    <row r="191" spans="1:79" ht="15" customHeight="1" x14ac:dyDescent="0.2">
      <c r="A191" s="36" t="s">
        <v>6</v>
      </c>
      <c r="B191" s="36"/>
      <c r="C191" s="36"/>
      <c r="D191" s="36"/>
      <c r="E191" s="36"/>
      <c r="F191" s="36"/>
      <c r="G191" s="36" t="s">
        <v>126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 t="s">
        <v>13</v>
      </c>
      <c r="U191" s="36"/>
      <c r="V191" s="36"/>
      <c r="W191" s="36"/>
      <c r="X191" s="36"/>
      <c r="Y191" s="36"/>
      <c r="Z191" s="36"/>
      <c r="AA191" s="30" t="s">
        <v>272</v>
      </c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5"/>
      <c r="AP191" s="30" t="s">
        <v>277</v>
      </c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2"/>
    </row>
    <row r="192" spans="1:79" ht="32.1" customHeight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 t="s">
        <v>4</v>
      </c>
      <c r="AB192" s="36"/>
      <c r="AC192" s="36"/>
      <c r="AD192" s="36"/>
      <c r="AE192" s="36"/>
      <c r="AF192" s="36" t="s">
        <v>3</v>
      </c>
      <c r="AG192" s="36"/>
      <c r="AH192" s="36"/>
      <c r="AI192" s="36"/>
      <c r="AJ192" s="36"/>
      <c r="AK192" s="36" t="s">
        <v>89</v>
      </c>
      <c r="AL192" s="36"/>
      <c r="AM192" s="36"/>
      <c r="AN192" s="36"/>
      <c r="AO192" s="36"/>
      <c r="AP192" s="36" t="s">
        <v>4</v>
      </c>
      <c r="AQ192" s="36"/>
      <c r="AR192" s="36"/>
      <c r="AS192" s="36"/>
      <c r="AT192" s="36"/>
      <c r="AU192" s="36" t="s">
        <v>3</v>
      </c>
      <c r="AV192" s="36"/>
      <c r="AW192" s="36"/>
      <c r="AX192" s="36"/>
      <c r="AY192" s="36"/>
      <c r="AZ192" s="36" t="s">
        <v>96</v>
      </c>
      <c r="BA192" s="36"/>
      <c r="BB192" s="36"/>
      <c r="BC192" s="36"/>
      <c r="BD192" s="36"/>
    </row>
    <row r="193" spans="1:79" ht="15" customHeight="1" x14ac:dyDescent="0.2">
      <c r="A193" s="36">
        <v>1</v>
      </c>
      <c r="B193" s="36"/>
      <c r="C193" s="36"/>
      <c r="D193" s="36"/>
      <c r="E193" s="36"/>
      <c r="F193" s="36"/>
      <c r="G193" s="36">
        <v>2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>
        <v>3</v>
      </c>
      <c r="U193" s="36"/>
      <c r="V193" s="36"/>
      <c r="W193" s="36"/>
      <c r="X193" s="36"/>
      <c r="Y193" s="36"/>
      <c r="Z193" s="36"/>
      <c r="AA193" s="36">
        <v>4</v>
      </c>
      <c r="AB193" s="36"/>
      <c r="AC193" s="36"/>
      <c r="AD193" s="36"/>
      <c r="AE193" s="36"/>
      <c r="AF193" s="36">
        <v>5</v>
      </c>
      <c r="AG193" s="36"/>
      <c r="AH193" s="36"/>
      <c r="AI193" s="36"/>
      <c r="AJ193" s="36"/>
      <c r="AK193" s="36">
        <v>6</v>
      </c>
      <c r="AL193" s="36"/>
      <c r="AM193" s="36"/>
      <c r="AN193" s="36"/>
      <c r="AO193" s="36"/>
      <c r="AP193" s="36">
        <v>7</v>
      </c>
      <c r="AQ193" s="36"/>
      <c r="AR193" s="36"/>
      <c r="AS193" s="36"/>
      <c r="AT193" s="36"/>
      <c r="AU193" s="36">
        <v>8</v>
      </c>
      <c r="AV193" s="36"/>
      <c r="AW193" s="36"/>
      <c r="AX193" s="36"/>
      <c r="AY193" s="36"/>
      <c r="AZ193" s="36">
        <v>9</v>
      </c>
      <c r="BA193" s="36"/>
      <c r="BB193" s="36"/>
      <c r="BC193" s="36"/>
      <c r="BD193" s="36"/>
    </row>
    <row r="194" spans="1:79" s="1" customFormat="1" ht="12" hidden="1" customHeight="1" x14ac:dyDescent="0.2">
      <c r="A194" s="38" t="s">
        <v>69</v>
      </c>
      <c r="B194" s="38"/>
      <c r="C194" s="38"/>
      <c r="D194" s="38"/>
      <c r="E194" s="38"/>
      <c r="F194" s="38"/>
      <c r="G194" s="72" t="s">
        <v>57</v>
      </c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 t="s">
        <v>79</v>
      </c>
      <c r="U194" s="72"/>
      <c r="V194" s="72"/>
      <c r="W194" s="72"/>
      <c r="X194" s="72"/>
      <c r="Y194" s="72"/>
      <c r="Z194" s="72"/>
      <c r="AA194" s="37" t="s">
        <v>60</v>
      </c>
      <c r="AB194" s="37"/>
      <c r="AC194" s="37"/>
      <c r="AD194" s="37"/>
      <c r="AE194" s="37"/>
      <c r="AF194" s="37" t="s">
        <v>61</v>
      </c>
      <c r="AG194" s="37"/>
      <c r="AH194" s="37"/>
      <c r="AI194" s="37"/>
      <c r="AJ194" s="37"/>
      <c r="AK194" s="44" t="s">
        <v>122</v>
      </c>
      <c r="AL194" s="44"/>
      <c r="AM194" s="44"/>
      <c r="AN194" s="44"/>
      <c r="AO194" s="44"/>
      <c r="AP194" s="37" t="s">
        <v>62</v>
      </c>
      <c r="AQ194" s="37"/>
      <c r="AR194" s="37"/>
      <c r="AS194" s="37"/>
      <c r="AT194" s="37"/>
      <c r="AU194" s="37" t="s">
        <v>63</v>
      </c>
      <c r="AV194" s="37"/>
      <c r="AW194" s="37"/>
      <c r="AX194" s="37"/>
      <c r="AY194" s="37"/>
      <c r="AZ194" s="44" t="s">
        <v>122</v>
      </c>
      <c r="BA194" s="44"/>
      <c r="BB194" s="44"/>
      <c r="BC194" s="44"/>
      <c r="BD194" s="44"/>
      <c r="CA194" s="1" t="s">
        <v>46</v>
      </c>
    </row>
    <row r="195" spans="1:79" s="98" customFormat="1" ht="63.75" customHeight="1" x14ac:dyDescent="0.2">
      <c r="A195" s="109">
        <v>1</v>
      </c>
      <c r="B195" s="109"/>
      <c r="C195" s="109"/>
      <c r="D195" s="109"/>
      <c r="E195" s="109"/>
      <c r="F195" s="109"/>
      <c r="G195" s="91" t="s">
        <v>351</v>
      </c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3"/>
      <c r="T195" s="133" t="s">
        <v>405</v>
      </c>
      <c r="U195" s="92"/>
      <c r="V195" s="92"/>
      <c r="W195" s="92"/>
      <c r="X195" s="92"/>
      <c r="Y195" s="92"/>
      <c r="Z195" s="93"/>
      <c r="AA195" s="116">
        <v>0</v>
      </c>
      <c r="AB195" s="116"/>
      <c r="AC195" s="116"/>
      <c r="AD195" s="116"/>
      <c r="AE195" s="116"/>
      <c r="AF195" s="116">
        <v>0</v>
      </c>
      <c r="AG195" s="116"/>
      <c r="AH195" s="116"/>
      <c r="AI195" s="116"/>
      <c r="AJ195" s="116"/>
      <c r="AK195" s="116">
        <f>IF(ISNUMBER(AA195),AA195,0)+IF(ISNUMBER(AF195),AF195,0)</f>
        <v>0</v>
      </c>
      <c r="AL195" s="116"/>
      <c r="AM195" s="116"/>
      <c r="AN195" s="116"/>
      <c r="AO195" s="116"/>
      <c r="AP195" s="116">
        <v>0</v>
      </c>
      <c r="AQ195" s="116"/>
      <c r="AR195" s="116"/>
      <c r="AS195" s="116"/>
      <c r="AT195" s="116"/>
      <c r="AU195" s="116">
        <v>0</v>
      </c>
      <c r="AV195" s="116"/>
      <c r="AW195" s="116"/>
      <c r="AX195" s="116"/>
      <c r="AY195" s="116"/>
      <c r="AZ195" s="116">
        <f>IF(ISNUMBER(AP195),AP195,0)+IF(ISNUMBER(AU195),AU195,0)</f>
        <v>0</v>
      </c>
      <c r="BA195" s="116"/>
      <c r="BB195" s="116"/>
      <c r="BC195" s="116"/>
      <c r="BD195" s="116"/>
      <c r="CA195" s="98" t="s">
        <v>47</v>
      </c>
    </row>
    <row r="196" spans="1:79" s="98" customFormat="1" ht="12.75" customHeight="1" x14ac:dyDescent="0.2">
      <c r="A196" s="109">
        <v>2</v>
      </c>
      <c r="B196" s="109"/>
      <c r="C196" s="109"/>
      <c r="D196" s="109"/>
      <c r="E196" s="109"/>
      <c r="F196" s="109"/>
      <c r="G196" s="91" t="s">
        <v>353</v>
      </c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3"/>
      <c r="T196" s="133" t="s">
        <v>354</v>
      </c>
      <c r="U196" s="92"/>
      <c r="V196" s="92"/>
      <c r="W196" s="92"/>
      <c r="X196" s="92"/>
      <c r="Y196" s="92"/>
      <c r="Z196" s="93"/>
      <c r="AA196" s="116">
        <v>2180300</v>
      </c>
      <c r="AB196" s="116"/>
      <c r="AC196" s="116"/>
      <c r="AD196" s="116"/>
      <c r="AE196" s="116"/>
      <c r="AF196" s="116">
        <v>0</v>
      </c>
      <c r="AG196" s="116"/>
      <c r="AH196" s="116"/>
      <c r="AI196" s="116"/>
      <c r="AJ196" s="116"/>
      <c r="AK196" s="116">
        <f>IF(ISNUMBER(AA196),AA196,0)+IF(ISNUMBER(AF196),AF196,0)</f>
        <v>2180300</v>
      </c>
      <c r="AL196" s="116"/>
      <c r="AM196" s="116"/>
      <c r="AN196" s="116"/>
      <c r="AO196" s="116"/>
      <c r="AP196" s="116">
        <v>2185265</v>
      </c>
      <c r="AQ196" s="116"/>
      <c r="AR196" s="116"/>
      <c r="AS196" s="116"/>
      <c r="AT196" s="116"/>
      <c r="AU196" s="116">
        <v>0</v>
      </c>
      <c r="AV196" s="116"/>
      <c r="AW196" s="116"/>
      <c r="AX196" s="116"/>
      <c r="AY196" s="116"/>
      <c r="AZ196" s="116">
        <f>IF(ISNUMBER(AP196),AP196,0)+IF(ISNUMBER(AU196),AU196,0)</f>
        <v>2185265</v>
      </c>
      <c r="BA196" s="116"/>
      <c r="BB196" s="116"/>
      <c r="BC196" s="116"/>
      <c r="BD196" s="116"/>
    </row>
    <row r="197" spans="1:79" s="6" customFormat="1" x14ac:dyDescent="0.2">
      <c r="A197" s="87"/>
      <c r="B197" s="87"/>
      <c r="C197" s="87"/>
      <c r="D197" s="87"/>
      <c r="E197" s="87"/>
      <c r="F197" s="87"/>
      <c r="G197" s="99" t="s">
        <v>147</v>
      </c>
      <c r="H197" s="100"/>
      <c r="I197" s="100"/>
      <c r="J197" s="100"/>
      <c r="K197" s="100"/>
      <c r="L197" s="100"/>
      <c r="M197" s="100"/>
      <c r="N197" s="100"/>
      <c r="O197" s="100"/>
      <c r="P197" s="100"/>
      <c r="Q197" s="100"/>
      <c r="R197" s="100"/>
      <c r="S197" s="101"/>
      <c r="T197" s="134"/>
      <c r="U197" s="100"/>
      <c r="V197" s="100"/>
      <c r="W197" s="100"/>
      <c r="X197" s="100"/>
      <c r="Y197" s="100"/>
      <c r="Z197" s="101"/>
      <c r="AA197" s="115">
        <v>2180300</v>
      </c>
      <c r="AB197" s="115"/>
      <c r="AC197" s="115"/>
      <c r="AD197" s="115"/>
      <c r="AE197" s="115"/>
      <c r="AF197" s="115">
        <v>0</v>
      </c>
      <c r="AG197" s="115"/>
      <c r="AH197" s="115"/>
      <c r="AI197" s="115"/>
      <c r="AJ197" s="115"/>
      <c r="AK197" s="115">
        <f>IF(ISNUMBER(AA197),AA197,0)+IF(ISNUMBER(AF197),AF197,0)</f>
        <v>2180300</v>
      </c>
      <c r="AL197" s="115"/>
      <c r="AM197" s="115"/>
      <c r="AN197" s="115"/>
      <c r="AO197" s="115"/>
      <c r="AP197" s="115">
        <v>2185265</v>
      </c>
      <c r="AQ197" s="115"/>
      <c r="AR197" s="115"/>
      <c r="AS197" s="115"/>
      <c r="AT197" s="115"/>
      <c r="AU197" s="115">
        <v>0</v>
      </c>
      <c r="AV197" s="115"/>
      <c r="AW197" s="115"/>
      <c r="AX197" s="115"/>
      <c r="AY197" s="115"/>
      <c r="AZ197" s="115">
        <f>IF(ISNUMBER(AP197),AP197,0)+IF(ISNUMBER(AU197),AU197,0)</f>
        <v>2185265</v>
      </c>
      <c r="BA197" s="115"/>
      <c r="BB197" s="115"/>
      <c r="BC197" s="115"/>
      <c r="BD197" s="115"/>
    </row>
    <row r="200" spans="1:79" ht="14.25" customHeight="1" x14ac:dyDescent="0.2">
      <c r="A200" s="42" t="s">
        <v>284</v>
      </c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</row>
    <row r="201" spans="1:79" ht="15" customHeight="1" x14ac:dyDescent="0.2">
      <c r="A201" s="53" t="s">
        <v>250</v>
      </c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</row>
    <row r="202" spans="1:79" ht="23.1" customHeight="1" x14ac:dyDescent="0.2">
      <c r="A202" s="36" t="s">
        <v>128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60" t="s">
        <v>129</v>
      </c>
      <c r="O202" s="61"/>
      <c r="P202" s="61"/>
      <c r="Q202" s="61"/>
      <c r="R202" s="61"/>
      <c r="S202" s="61"/>
      <c r="T202" s="61"/>
      <c r="U202" s="62"/>
      <c r="V202" s="60" t="s">
        <v>130</v>
      </c>
      <c r="W202" s="61"/>
      <c r="X202" s="61"/>
      <c r="Y202" s="61"/>
      <c r="Z202" s="62"/>
      <c r="AA202" s="36" t="s">
        <v>251</v>
      </c>
      <c r="AB202" s="36"/>
      <c r="AC202" s="36"/>
      <c r="AD202" s="36"/>
      <c r="AE202" s="36"/>
      <c r="AF202" s="36"/>
      <c r="AG202" s="36"/>
      <c r="AH202" s="36"/>
      <c r="AI202" s="36"/>
      <c r="AJ202" s="36" t="s">
        <v>254</v>
      </c>
      <c r="AK202" s="36"/>
      <c r="AL202" s="36"/>
      <c r="AM202" s="36"/>
      <c r="AN202" s="36"/>
      <c r="AO202" s="36"/>
      <c r="AP202" s="36"/>
      <c r="AQ202" s="36"/>
      <c r="AR202" s="36"/>
      <c r="AS202" s="36" t="s">
        <v>262</v>
      </c>
      <c r="AT202" s="36"/>
      <c r="AU202" s="36"/>
      <c r="AV202" s="36"/>
      <c r="AW202" s="36"/>
      <c r="AX202" s="36"/>
      <c r="AY202" s="36"/>
      <c r="AZ202" s="36"/>
      <c r="BA202" s="36"/>
      <c r="BB202" s="36" t="s">
        <v>272</v>
      </c>
      <c r="BC202" s="36"/>
      <c r="BD202" s="36"/>
      <c r="BE202" s="36"/>
      <c r="BF202" s="36"/>
      <c r="BG202" s="36"/>
      <c r="BH202" s="36"/>
      <c r="BI202" s="36"/>
      <c r="BJ202" s="36"/>
      <c r="BK202" s="36" t="s">
        <v>277</v>
      </c>
      <c r="BL202" s="36"/>
      <c r="BM202" s="36"/>
      <c r="BN202" s="36"/>
      <c r="BO202" s="36"/>
      <c r="BP202" s="36"/>
      <c r="BQ202" s="36"/>
      <c r="BR202" s="36"/>
      <c r="BS202" s="36"/>
    </row>
    <row r="203" spans="1:79" ht="95.25" customHeight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63"/>
      <c r="O203" s="64"/>
      <c r="P203" s="64"/>
      <c r="Q203" s="64"/>
      <c r="R203" s="64"/>
      <c r="S203" s="64"/>
      <c r="T203" s="64"/>
      <c r="U203" s="65"/>
      <c r="V203" s="63"/>
      <c r="W203" s="64"/>
      <c r="X203" s="64"/>
      <c r="Y203" s="64"/>
      <c r="Z203" s="65"/>
      <c r="AA203" s="49" t="s">
        <v>133</v>
      </c>
      <c r="AB203" s="49"/>
      <c r="AC203" s="49"/>
      <c r="AD203" s="49"/>
      <c r="AE203" s="49"/>
      <c r="AF203" s="49" t="s">
        <v>134</v>
      </c>
      <c r="AG203" s="49"/>
      <c r="AH203" s="49"/>
      <c r="AI203" s="49"/>
      <c r="AJ203" s="49" t="s">
        <v>133</v>
      </c>
      <c r="AK203" s="49"/>
      <c r="AL203" s="49"/>
      <c r="AM203" s="49"/>
      <c r="AN203" s="49"/>
      <c r="AO203" s="49" t="s">
        <v>134</v>
      </c>
      <c r="AP203" s="49"/>
      <c r="AQ203" s="49"/>
      <c r="AR203" s="49"/>
      <c r="AS203" s="49" t="s">
        <v>133</v>
      </c>
      <c r="AT203" s="49"/>
      <c r="AU203" s="49"/>
      <c r="AV203" s="49"/>
      <c r="AW203" s="49"/>
      <c r="AX203" s="49" t="s">
        <v>134</v>
      </c>
      <c r="AY203" s="49"/>
      <c r="AZ203" s="49"/>
      <c r="BA203" s="49"/>
      <c r="BB203" s="49" t="s">
        <v>133</v>
      </c>
      <c r="BC203" s="49"/>
      <c r="BD203" s="49"/>
      <c r="BE203" s="49"/>
      <c r="BF203" s="49"/>
      <c r="BG203" s="49" t="s">
        <v>134</v>
      </c>
      <c r="BH203" s="49"/>
      <c r="BI203" s="49"/>
      <c r="BJ203" s="49"/>
      <c r="BK203" s="49" t="s">
        <v>133</v>
      </c>
      <c r="BL203" s="49"/>
      <c r="BM203" s="49"/>
      <c r="BN203" s="49"/>
      <c r="BO203" s="49"/>
      <c r="BP203" s="49" t="s">
        <v>134</v>
      </c>
      <c r="BQ203" s="49"/>
      <c r="BR203" s="49"/>
      <c r="BS203" s="49"/>
    </row>
    <row r="204" spans="1:79" ht="15" customHeight="1" x14ac:dyDescent="0.2">
      <c r="A204" s="36">
        <v>1</v>
      </c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0">
        <v>2</v>
      </c>
      <c r="O204" s="31"/>
      <c r="P204" s="31"/>
      <c r="Q204" s="31"/>
      <c r="R204" s="31"/>
      <c r="S204" s="31"/>
      <c r="T204" s="31"/>
      <c r="U204" s="32"/>
      <c r="V204" s="36">
        <v>3</v>
      </c>
      <c r="W204" s="36"/>
      <c r="X204" s="36"/>
      <c r="Y204" s="36"/>
      <c r="Z204" s="36"/>
      <c r="AA204" s="36">
        <v>4</v>
      </c>
      <c r="AB204" s="36"/>
      <c r="AC204" s="36"/>
      <c r="AD204" s="36"/>
      <c r="AE204" s="36"/>
      <c r="AF204" s="36">
        <v>5</v>
      </c>
      <c r="AG204" s="36"/>
      <c r="AH204" s="36"/>
      <c r="AI204" s="36"/>
      <c r="AJ204" s="36">
        <v>6</v>
      </c>
      <c r="AK204" s="36"/>
      <c r="AL204" s="36"/>
      <c r="AM204" s="36"/>
      <c r="AN204" s="36"/>
      <c r="AO204" s="36">
        <v>7</v>
      </c>
      <c r="AP204" s="36"/>
      <c r="AQ204" s="36"/>
      <c r="AR204" s="36"/>
      <c r="AS204" s="36">
        <v>8</v>
      </c>
      <c r="AT204" s="36"/>
      <c r="AU204" s="36"/>
      <c r="AV204" s="36"/>
      <c r="AW204" s="36"/>
      <c r="AX204" s="36">
        <v>9</v>
      </c>
      <c r="AY204" s="36"/>
      <c r="AZ204" s="36"/>
      <c r="BA204" s="36"/>
      <c r="BB204" s="36">
        <v>10</v>
      </c>
      <c r="BC204" s="36"/>
      <c r="BD204" s="36"/>
      <c r="BE204" s="36"/>
      <c r="BF204" s="36"/>
      <c r="BG204" s="36">
        <v>11</v>
      </c>
      <c r="BH204" s="36"/>
      <c r="BI204" s="36"/>
      <c r="BJ204" s="36"/>
      <c r="BK204" s="36">
        <v>12</v>
      </c>
      <c r="BL204" s="36"/>
      <c r="BM204" s="36"/>
      <c r="BN204" s="36"/>
      <c r="BO204" s="36"/>
      <c r="BP204" s="36">
        <v>13</v>
      </c>
      <c r="BQ204" s="36"/>
      <c r="BR204" s="36"/>
      <c r="BS204" s="36"/>
    </row>
    <row r="205" spans="1:79" s="1" customFormat="1" ht="12" hidden="1" customHeight="1" x14ac:dyDescent="0.2">
      <c r="A205" s="72" t="s">
        <v>146</v>
      </c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38" t="s">
        <v>131</v>
      </c>
      <c r="O205" s="38"/>
      <c r="P205" s="38"/>
      <c r="Q205" s="38"/>
      <c r="R205" s="38"/>
      <c r="S205" s="38"/>
      <c r="T205" s="38"/>
      <c r="U205" s="38"/>
      <c r="V205" s="38" t="s">
        <v>132</v>
      </c>
      <c r="W205" s="38"/>
      <c r="X205" s="38"/>
      <c r="Y205" s="38"/>
      <c r="Z205" s="38"/>
      <c r="AA205" s="37" t="s">
        <v>65</v>
      </c>
      <c r="AB205" s="37"/>
      <c r="AC205" s="37"/>
      <c r="AD205" s="37"/>
      <c r="AE205" s="37"/>
      <c r="AF205" s="37" t="s">
        <v>66</v>
      </c>
      <c r="AG205" s="37"/>
      <c r="AH205" s="37"/>
      <c r="AI205" s="37"/>
      <c r="AJ205" s="37" t="s">
        <v>67</v>
      </c>
      <c r="AK205" s="37"/>
      <c r="AL205" s="37"/>
      <c r="AM205" s="37"/>
      <c r="AN205" s="37"/>
      <c r="AO205" s="37" t="s">
        <v>68</v>
      </c>
      <c r="AP205" s="37"/>
      <c r="AQ205" s="37"/>
      <c r="AR205" s="37"/>
      <c r="AS205" s="37" t="s">
        <v>58</v>
      </c>
      <c r="AT205" s="37"/>
      <c r="AU205" s="37"/>
      <c r="AV205" s="37"/>
      <c r="AW205" s="37"/>
      <c r="AX205" s="37" t="s">
        <v>59</v>
      </c>
      <c r="AY205" s="37"/>
      <c r="AZ205" s="37"/>
      <c r="BA205" s="37"/>
      <c r="BB205" s="37" t="s">
        <v>60</v>
      </c>
      <c r="BC205" s="37"/>
      <c r="BD205" s="37"/>
      <c r="BE205" s="37"/>
      <c r="BF205" s="37"/>
      <c r="BG205" s="37" t="s">
        <v>61</v>
      </c>
      <c r="BH205" s="37"/>
      <c r="BI205" s="37"/>
      <c r="BJ205" s="37"/>
      <c r="BK205" s="37" t="s">
        <v>62</v>
      </c>
      <c r="BL205" s="37"/>
      <c r="BM205" s="37"/>
      <c r="BN205" s="37"/>
      <c r="BO205" s="37"/>
      <c r="BP205" s="37" t="s">
        <v>63</v>
      </c>
      <c r="BQ205" s="37"/>
      <c r="BR205" s="37"/>
      <c r="BS205" s="37"/>
      <c r="CA205" s="1" t="s">
        <v>48</v>
      </c>
    </row>
    <row r="206" spans="1:79" s="6" customFormat="1" ht="12.75" customHeight="1" x14ac:dyDescent="0.2">
      <c r="A206" s="117" t="s">
        <v>147</v>
      </c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  <c r="M206" s="117"/>
      <c r="N206" s="86"/>
      <c r="O206" s="84"/>
      <c r="P206" s="84"/>
      <c r="Q206" s="84"/>
      <c r="R206" s="84"/>
      <c r="S206" s="84"/>
      <c r="T206" s="84"/>
      <c r="U206" s="85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20"/>
      <c r="BQ206" s="121"/>
      <c r="BR206" s="121"/>
      <c r="BS206" s="122"/>
      <c r="CA206" s="6" t="s">
        <v>49</v>
      </c>
    </row>
    <row r="209" spans="1:79" ht="35.25" customHeight="1" x14ac:dyDescent="0.2">
      <c r="A209" s="42" t="s">
        <v>285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79" ht="60" customHeight="1" x14ac:dyDescent="0.2">
      <c r="A210" s="124" t="s">
        <v>474</v>
      </c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</row>
    <row r="211" spans="1:79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79" ht="28.5" customHeight="1" x14ac:dyDescent="0.2">
      <c r="A213" s="39" t="s">
        <v>269</v>
      </c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</row>
    <row r="214" spans="1:79" ht="14.25" customHeight="1" x14ac:dyDescent="0.2">
      <c r="A214" s="42" t="s">
        <v>252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5" customHeight="1" x14ac:dyDescent="0.2">
      <c r="A215" s="40" t="s">
        <v>250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</row>
    <row r="216" spans="1:79" ht="42.95" customHeight="1" x14ac:dyDescent="0.2">
      <c r="A216" s="49" t="s">
        <v>135</v>
      </c>
      <c r="B216" s="49"/>
      <c r="C216" s="49"/>
      <c r="D216" s="49"/>
      <c r="E216" s="49"/>
      <c r="F216" s="49"/>
      <c r="G216" s="36" t="s">
        <v>19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 t="s">
        <v>15</v>
      </c>
      <c r="U216" s="36"/>
      <c r="V216" s="36"/>
      <c r="W216" s="36"/>
      <c r="X216" s="36"/>
      <c r="Y216" s="36"/>
      <c r="Z216" s="36" t="s">
        <v>14</v>
      </c>
      <c r="AA216" s="36"/>
      <c r="AB216" s="36"/>
      <c r="AC216" s="36"/>
      <c r="AD216" s="36"/>
      <c r="AE216" s="36" t="s">
        <v>136</v>
      </c>
      <c r="AF216" s="36"/>
      <c r="AG216" s="36"/>
      <c r="AH216" s="36"/>
      <c r="AI216" s="36"/>
      <c r="AJ216" s="36"/>
      <c r="AK216" s="36" t="s">
        <v>137</v>
      </c>
      <c r="AL216" s="36"/>
      <c r="AM216" s="36"/>
      <c r="AN216" s="36"/>
      <c r="AO216" s="36"/>
      <c r="AP216" s="36"/>
      <c r="AQ216" s="36" t="s">
        <v>138</v>
      </c>
      <c r="AR216" s="36"/>
      <c r="AS216" s="36"/>
      <c r="AT216" s="36"/>
      <c r="AU216" s="36"/>
      <c r="AV216" s="36"/>
      <c r="AW216" s="36" t="s">
        <v>98</v>
      </c>
      <c r="AX216" s="36"/>
      <c r="AY216" s="36"/>
      <c r="AZ216" s="36"/>
      <c r="BA216" s="36"/>
      <c r="BB216" s="36"/>
      <c r="BC216" s="36"/>
      <c r="BD216" s="36"/>
      <c r="BE216" s="36"/>
      <c r="BF216" s="36"/>
      <c r="BG216" s="36" t="s">
        <v>139</v>
      </c>
      <c r="BH216" s="36"/>
      <c r="BI216" s="36"/>
      <c r="BJ216" s="36"/>
      <c r="BK216" s="36"/>
      <c r="BL216" s="36"/>
    </row>
    <row r="217" spans="1:79" ht="39.950000000000003" customHeight="1" x14ac:dyDescent="0.2">
      <c r="A217" s="49"/>
      <c r="B217" s="49"/>
      <c r="C217" s="49"/>
      <c r="D217" s="49"/>
      <c r="E217" s="49"/>
      <c r="F217" s="49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 t="s">
        <v>17</v>
      </c>
      <c r="AX217" s="36"/>
      <c r="AY217" s="36"/>
      <c r="AZ217" s="36"/>
      <c r="BA217" s="36"/>
      <c r="BB217" s="36" t="s">
        <v>16</v>
      </c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</row>
    <row r="218" spans="1:79" ht="15" customHeight="1" x14ac:dyDescent="0.2">
      <c r="A218" s="36">
        <v>1</v>
      </c>
      <c r="B218" s="36"/>
      <c r="C218" s="36"/>
      <c r="D218" s="36"/>
      <c r="E218" s="36"/>
      <c r="F218" s="36"/>
      <c r="G218" s="36">
        <v>2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>
        <v>3</v>
      </c>
      <c r="U218" s="36"/>
      <c r="V218" s="36"/>
      <c r="W218" s="36"/>
      <c r="X218" s="36"/>
      <c r="Y218" s="36"/>
      <c r="Z218" s="36">
        <v>4</v>
      </c>
      <c r="AA218" s="36"/>
      <c r="AB218" s="36"/>
      <c r="AC218" s="36"/>
      <c r="AD218" s="36"/>
      <c r="AE218" s="36">
        <v>5</v>
      </c>
      <c r="AF218" s="36"/>
      <c r="AG218" s="36"/>
      <c r="AH218" s="36"/>
      <c r="AI218" s="36"/>
      <c r="AJ218" s="36"/>
      <c r="AK218" s="36">
        <v>6</v>
      </c>
      <c r="AL218" s="36"/>
      <c r="AM218" s="36"/>
      <c r="AN218" s="36"/>
      <c r="AO218" s="36"/>
      <c r="AP218" s="36"/>
      <c r="AQ218" s="36">
        <v>7</v>
      </c>
      <c r="AR218" s="36"/>
      <c r="AS218" s="36"/>
      <c r="AT218" s="36"/>
      <c r="AU218" s="36"/>
      <c r="AV218" s="36"/>
      <c r="AW218" s="36">
        <v>8</v>
      </c>
      <c r="AX218" s="36"/>
      <c r="AY218" s="36"/>
      <c r="AZ218" s="36"/>
      <c r="BA218" s="36"/>
      <c r="BB218" s="36">
        <v>9</v>
      </c>
      <c r="BC218" s="36"/>
      <c r="BD218" s="36"/>
      <c r="BE218" s="36"/>
      <c r="BF218" s="36"/>
      <c r="BG218" s="36">
        <v>10</v>
      </c>
      <c r="BH218" s="36"/>
      <c r="BI218" s="36"/>
      <c r="BJ218" s="36"/>
      <c r="BK218" s="36"/>
      <c r="BL218" s="36"/>
    </row>
    <row r="219" spans="1:79" s="1" customFormat="1" ht="12" hidden="1" customHeight="1" x14ac:dyDescent="0.2">
      <c r="A219" s="38" t="s">
        <v>64</v>
      </c>
      <c r="B219" s="38"/>
      <c r="C219" s="38"/>
      <c r="D219" s="38"/>
      <c r="E219" s="38"/>
      <c r="F219" s="38"/>
      <c r="G219" s="72" t="s">
        <v>57</v>
      </c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37" t="s">
        <v>80</v>
      </c>
      <c r="U219" s="37"/>
      <c r="V219" s="37"/>
      <c r="W219" s="37"/>
      <c r="X219" s="37"/>
      <c r="Y219" s="37"/>
      <c r="Z219" s="37" t="s">
        <v>81</v>
      </c>
      <c r="AA219" s="37"/>
      <c r="AB219" s="37"/>
      <c r="AC219" s="37"/>
      <c r="AD219" s="37"/>
      <c r="AE219" s="37" t="s">
        <v>82</v>
      </c>
      <c r="AF219" s="37"/>
      <c r="AG219" s="37"/>
      <c r="AH219" s="37"/>
      <c r="AI219" s="37"/>
      <c r="AJ219" s="37"/>
      <c r="AK219" s="37" t="s">
        <v>83</v>
      </c>
      <c r="AL219" s="37"/>
      <c r="AM219" s="37"/>
      <c r="AN219" s="37"/>
      <c r="AO219" s="37"/>
      <c r="AP219" s="37"/>
      <c r="AQ219" s="73" t="s">
        <v>99</v>
      </c>
      <c r="AR219" s="37"/>
      <c r="AS219" s="37"/>
      <c r="AT219" s="37"/>
      <c r="AU219" s="37"/>
      <c r="AV219" s="37"/>
      <c r="AW219" s="37" t="s">
        <v>84</v>
      </c>
      <c r="AX219" s="37"/>
      <c r="AY219" s="37"/>
      <c r="AZ219" s="37"/>
      <c r="BA219" s="37"/>
      <c r="BB219" s="37" t="s">
        <v>85</v>
      </c>
      <c r="BC219" s="37"/>
      <c r="BD219" s="37"/>
      <c r="BE219" s="37"/>
      <c r="BF219" s="37"/>
      <c r="BG219" s="73" t="s">
        <v>100</v>
      </c>
      <c r="BH219" s="37"/>
      <c r="BI219" s="37"/>
      <c r="BJ219" s="37"/>
      <c r="BK219" s="37"/>
      <c r="BL219" s="37"/>
      <c r="CA219" s="1" t="s">
        <v>50</v>
      </c>
    </row>
    <row r="220" spans="1:79" s="98" customFormat="1" ht="12.75" customHeight="1" x14ac:dyDescent="0.2">
      <c r="A220" s="109">
        <v>2111</v>
      </c>
      <c r="B220" s="109"/>
      <c r="C220" s="109"/>
      <c r="D220" s="109"/>
      <c r="E220" s="109"/>
      <c r="F220" s="109"/>
      <c r="G220" s="91" t="s">
        <v>174</v>
      </c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3"/>
      <c r="T220" s="116">
        <v>1006930</v>
      </c>
      <c r="U220" s="116"/>
      <c r="V220" s="116"/>
      <c r="W220" s="116"/>
      <c r="X220" s="116"/>
      <c r="Y220" s="116"/>
      <c r="Z220" s="116">
        <v>977811</v>
      </c>
      <c r="AA220" s="116"/>
      <c r="AB220" s="116"/>
      <c r="AC220" s="116"/>
      <c r="AD220" s="116"/>
      <c r="AE220" s="116">
        <v>0</v>
      </c>
      <c r="AF220" s="116"/>
      <c r="AG220" s="116"/>
      <c r="AH220" s="116"/>
      <c r="AI220" s="116"/>
      <c r="AJ220" s="116"/>
      <c r="AK220" s="116">
        <v>0</v>
      </c>
      <c r="AL220" s="116"/>
      <c r="AM220" s="116"/>
      <c r="AN220" s="116"/>
      <c r="AO220" s="116"/>
      <c r="AP220" s="116"/>
      <c r="AQ220" s="116">
        <f>IF(ISNUMBER(AK220),AK220,0)-IF(ISNUMBER(AE220),AE220,0)</f>
        <v>0</v>
      </c>
      <c r="AR220" s="116"/>
      <c r="AS220" s="116"/>
      <c r="AT220" s="116"/>
      <c r="AU220" s="116"/>
      <c r="AV220" s="116"/>
      <c r="AW220" s="116">
        <v>0</v>
      </c>
      <c r="AX220" s="116"/>
      <c r="AY220" s="116"/>
      <c r="AZ220" s="116"/>
      <c r="BA220" s="116"/>
      <c r="BB220" s="116">
        <v>0</v>
      </c>
      <c r="BC220" s="116"/>
      <c r="BD220" s="116"/>
      <c r="BE220" s="116"/>
      <c r="BF220" s="116"/>
      <c r="BG220" s="116">
        <f>IF(ISNUMBER(Z220),Z220,0)+IF(ISNUMBER(AK220),AK220,0)</f>
        <v>977811</v>
      </c>
      <c r="BH220" s="116"/>
      <c r="BI220" s="116"/>
      <c r="BJ220" s="116"/>
      <c r="BK220" s="116"/>
      <c r="BL220" s="116"/>
      <c r="CA220" s="98" t="s">
        <v>51</v>
      </c>
    </row>
    <row r="221" spans="1:79" s="98" customFormat="1" ht="12.75" customHeight="1" x14ac:dyDescent="0.2">
      <c r="A221" s="109">
        <v>2120</v>
      </c>
      <c r="B221" s="109"/>
      <c r="C221" s="109"/>
      <c r="D221" s="109"/>
      <c r="E221" s="109"/>
      <c r="F221" s="109"/>
      <c r="G221" s="91" t="s">
        <v>175</v>
      </c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3"/>
      <c r="T221" s="116">
        <v>212031</v>
      </c>
      <c r="U221" s="116"/>
      <c r="V221" s="116"/>
      <c r="W221" s="116"/>
      <c r="X221" s="116"/>
      <c r="Y221" s="116"/>
      <c r="Z221" s="116">
        <v>211782</v>
      </c>
      <c r="AA221" s="116"/>
      <c r="AB221" s="116"/>
      <c r="AC221" s="116"/>
      <c r="AD221" s="116"/>
      <c r="AE221" s="116">
        <v>0</v>
      </c>
      <c r="AF221" s="116"/>
      <c r="AG221" s="116"/>
      <c r="AH221" s="116"/>
      <c r="AI221" s="116"/>
      <c r="AJ221" s="116"/>
      <c r="AK221" s="116">
        <v>0</v>
      </c>
      <c r="AL221" s="116"/>
      <c r="AM221" s="116"/>
      <c r="AN221" s="116"/>
      <c r="AO221" s="116"/>
      <c r="AP221" s="116"/>
      <c r="AQ221" s="116">
        <f>IF(ISNUMBER(AK221),AK221,0)-IF(ISNUMBER(AE221),AE221,0)</f>
        <v>0</v>
      </c>
      <c r="AR221" s="116"/>
      <c r="AS221" s="116"/>
      <c r="AT221" s="116"/>
      <c r="AU221" s="116"/>
      <c r="AV221" s="116"/>
      <c r="AW221" s="116">
        <v>0</v>
      </c>
      <c r="AX221" s="116"/>
      <c r="AY221" s="116"/>
      <c r="AZ221" s="116"/>
      <c r="BA221" s="116"/>
      <c r="BB221" s="116">
        <v>0</v>
      </c>
      <c r="BC221" s="116"/>
      <c r="BD221" s="116"/>
      <c r="BE221" s="116"/>
      <c r="BF221" s="116"/>
      <c r="BG221" s="116">
        <f>IF(ISNUMBER(Z221),Z221,0)+IF(ISNUMBER(AK221),AK221,0)</f>
        <v>211782</v>
      </c>
      <c r="BH221" s="116"/>
      <c r="BI221" s="116"/>
      <c r="BJ221" s="116"/>
      <c r="BK221" s="116"/>
      <c r="BL221" s="116"/>
    </row>
    <row r="222" spans="1:79" s="98" customFormat="1" ht="25.5" customHeight="1" x14ac:dyDescent="0.2">
      <c r="A222" s="109">
        <v>2210</v>
      </c>
      <c r="B222" s="109"/>
      <c r="C222" s="109"/>
      <c r="D222" s="109"/>
      <c r="E222" s="109"/>
      <c r="F222" s="109"/>
      <c r="G222" s="91" t="s">
        <v>176</v>
      </c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3"/>
      <c r="T222" s="116">
        <v>65000</v>
      </c>
      <c r="U222" s="116"/>
      <c r="V222" s="116"/>
      <c r="W222" s="116"/>
      <c r="X222" s="116"/>
      <c r="Y222" s="116"/>
      <c r="Z222" s="116">
        <v>53735</v>
      </c>
      <c r="AA222" s="116"/>
      <c r="AB222" s="116"/>
      <c r="AC222" s="116"/>
      <c r="AD222" s="116"/>
      <c r="AE222" s="116">
        <v>0</v>
      </c>
      <c r="AF222" s="116"/>
      <c r="AG222" s="116"/>
      <c r="AH222" s="116"/>
      <c r="AI222" s="116"/>
      <c r="AJ222" s="116"/>
      <c r="AK222" s="116">
        <v>0</v>
      </c>
      <c r="AL222" s="116"/>
      <c r="AM222" s="116"/>
      <c r="AN222" s="116"/>
      <c r="AO222" s="116"/>
      <c r="AP222" s="116"/>
      <c r="AQ222" s="116">
        <f>IF(ISNUMBER(AK222),AK222,0)-IF(ISNUMBER(AE222),AE222,0)</f>
        <v>0</v>
      </c>
      <c r="AR222" s="116"/>
      <c r="AS222" s="116"/>
      <c r="AT222" s="116"/>
      <c r="AU222" s="116"/>
      <c r="AV222" s="116"/>
      <c r="AW222" s="116">
        <v>0</v>
      </c>
      <c r="AX222" s="116"/>
      <c r="AY222" s="116"/>
      <c r="AZ222" s="116"/>
      <c r="BA222" s="116"/>
      <c r="BB222" s="116">
        <v>0</v>
      </c>
      <c r="BC222" s="116"/>
      <c r="BD222" s="116"/>
      <c r="BE222" s="116"/>
      <c r="BF222" s="116"/>
      <c r="BG222" s="116">
        <f>IF(ISNUMBER(Z222),Z222,0)+IF(ISNUMBER(AK222),AK222,0)</f>
        <v>53735</v>
      </c>
      <c r="BH222" s="116"/>
      <c r="BI222" s="116"/>
      <c r="BJ222" s="116"/>
      <c r="BK222" s="116"/>
      <c r="BL222" s="116"/>
    </row>
    <row r="223" spans="1:79" s="98" customFormat="1" ht="12.75" customHeight="1" x14ac:dyDescent="0.2">
      <c r="A223" s="109">
        <v>2240</v>
      </c>
      <c r="B223" s="109"/>
      <c r="C223" s="109"/>
      <c r="D223" s="109"/>
      <c r="E223" s="109"/>
      <c r="F223" s="109"/>
      <c r="G223" s="91" t="s">
        <v>177</v>
      </c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3"/>
      <c r="T223" s="116">
        <v>10000</v>
      </c>
      <c r="U223" s="116"/>
      <c r="V223" s="116"/>
      <c r="W223" s="116"/>
      <c r="X223" s="116"/>
      <c r="Y223" s="116"/>
      <c r="Z223" s="116">
        <v>6437</v>
      </c>
      <c r="AA223" s="116"/>
      <c r="AB223" s="116"/>
      <c r="AC223" s="116"/>
      <c r="AD223" s="116"/>
      <c r="AE223" s="116">
        <v>0</v>
      </c>
      <c r="AF223" s="116"/>
      <c r="AG223" s="116"/>
      <c r="AH223" s="116"/>
      <c r="AI223" s="116"/>
      <c r="AJ223" s="116"/>
      <c r="AK223" s="116">
        <v>0</v>
      </c>
      <c r="AL223" s="116"/>
      <c r="AM223" s="116"/>
      <c r="AN223" s="116"/>
      <c r="AO223" s="116"/>
      <c r="AP223" s="116"/>
      <c r="AQ223" s="116">
        <f>IF(ISNUMBER(AK223),AK223,0)-IF(ISNUMBER(AE223),AE223,0)</f>
        <v>0</v>
      </c>
      <c r="AR223" s="116"/>
      <c r="AS223" s="116"/>
      <c r="AT223" s="116"/>
      <c r="AU223" s="116"/>
      <c r="AV223" s="116"/>
      <c r="AW223" s="116">
        <v>0</v>
      </c>
      <c r="AX223" s="116"/>
      <c r="AY223" s="116"/>
      <c r="AZ223" s="116"/>
      <c r="BA223" s="116"/>
      <c r="BB223" s="116">
        <v>0</v>
      </c>
      <c r="BC223" s="116"/>
      <c r="BD223" s="116"/>
      <c r="BE223" s="116"/>
      <c r="BF223" s="116"/>
      <c r="BG223" s="116">
        <f>IF(ISNUMBER(Z223),Z223,0)+IF(ISNUMBER(AK223),AK223,0)</f>
        <v>6437</v>
      </c>
      <c r="BH223" s="116"/>
      <c r="BI223" s="116"/>
      <c r="BJ223" s="116"/>
      <c r="BK223" s="116"/>
      <c r="BL223" s="116"/>
    </row>
    <row r="224" spans="1:79" s="98" customFormat="1" ht="12.75" customHeight="1" x14ac:dyDescent="0.2">
      <c r="A224" s="109">
        <v>2271</v>
      </c>
      <c r="B224" s="109"/>
      <c r="C224" s="109"/>
      <c r="D224" s="109"/>
      <c r="E224" s="109"/>
      <c r="F224" s="109"/>
      <c r="G224" s="91" t="s">
        <v>178</v>
      </c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3"/>
      <c r="T224" s="116">
        <v>4470</v>
      </c>
      <c r="U224" s="116"/>
      <c r="V224" s="116"/>
      <c r="W224" s="116"/>
      <c r="X224" s="116"/>
      <c r="Y224" s="116"/>
      <c r="Z224" s="116">
        <v>4470</v>
      </c>
      <c r="AA224" s="116"/>
      <c r="AB224" s="116"/>
      <c r="AC224" s="116"/>
      <c r="AD224" s="116"/>
      <c r="AE224" s="116">
        <v>0</v>
      </c>
      <c r="AF224" s="116"/>
      <c r="AG224" s="116"/>
      <c r="AH224" s="116"/>
      <c r="AI224" s="116"/>
      <c r="AJ224" s="116"/>
      <c r="AK224" s="116">
        <v>0</v>
      </c>
      <c r="AL224" s="116"/>
      <c r="AM224" s="116"/>
      <c r="AN224" s="116"/>
      <c r="AO224" s="116"/>
      <c r="AP224" s="116"/>
      <c r="AQ224" s="116">
        <f>IF(ISNUMBER(AK224),AK224,0)-IF(ISNUMBER(AE224),AE224,0)</f>
        <v>0</v>
      </c>
      <c r="AR224" s="116"/>
      <c r="AS224" s="116"/>
      <c r="AT224" s="116"/>
      <c r="AU224" s="116"/>
      <c r="AV224" s="116"/>
      <c r="AW224" s="116">
        <v>0</v>
      </c>
      <c r="AX224" s="116"/>
      <c r="AY224" s="116"/>
      <c r="AZ224" s="116"/>
      <c r="BA224" s="116"/>
      <c r="BB224" s="116">
        <v>0</v>
      </c>
      <c r="BC224" s="116"/>
      <c r="BD224" s="116"/>
      <c r="BE224" s="116"/>
      <c r="BF224" s="116"/>
      <c r="BG224" s="116">
        <f>IF(ISNUMBER(Z224),Z224,0)+IF(ISNUMBER(AK224),AK224,0)</f>
        <v>4470</v>
      </c>
      <c r="BH224" s="116"/>
      <c r="BI224" s="116"/>
      <c r="BJ224" s="116"/>
      <c r="BK224" s="116"/>
      <c r="BL224" s="116"/>
    </row>
    <row r="225" spans="1:79" s="98" customFormat="1" ht="25.5" customHeight="1" x14ac:dyDescent="0.2">
      <c r="A225" s="109">
        <v>2272</v>
      </c>
      <c r="B225" s="109"/>
      <c r="C225" s="109"/>
      <c r="D225" s="109"/>
      <c r="E225" s="109"/>
      <c r="F225" s="109"/>
      <c r="G225" s="91" t="s">
        <v>179</v>
      </c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3"/>
      <c r="T225" s="116">
        <v>682</v>
      </c>
      <c r="U225" s="116"/>
      <c r="V225" s="116"/>
      <c r="W225" s="116"/>
      <c r="X225" s="116"/>
      <c r="Y225" s="116"/>
      <c r="Z225" s="116">
        <v>682</v>
      </c>
      <c r="AA225" s="116"/>
      <c r="AB225" s="116"/>
      <c r="AC225" s="116"/>
      <c r="AD225" s="116"/>
      <c r="AE225" s="116">
        <v>0</v>
      </c>
      <c r="AF225" s="116"/>
      <c r="AG225" s="116"/>
      <c r="AH225" s="116"/>
      <c r="AI225" s="116"/>
      <c r="AJ225" s="116"/>
      <c r="AK225" s="116">
        <v>0</v>
      </c>
      <c r="AL225" s="116"/>
      <c r="AM225" s="116"/>
      <c r="AN225" s="116"/>
      <c r="AO225" s="116"/>
      <c r="AP225" s="116"/>
      <c r="AQ225" s="116">
        <f>IF(ISNUMBER(AK225),AK225,0)-IF(ISNUMBER(AE225),AE225,0)</f>
        <v>0</v>
      </c>
      <c r="AR225" s="116"/>
      <c r="AS225" s="116"/>
      <c r="AT225" s="116"/>
      <c r="AU225" s="116"/>
      <c r="AV225" s="116"/>
      <c r="AW225" s="116">
        <v>0</v>
      </c>
      <c r="AX225" s="116"/>
      <c r="AY225" s="116"/>
      <c r="AZ225" s="116"/>
      <c r="BA225" s="116"/>
      <c r="BB225" s="116">
        <v>0</v>
      </c>
      <c r="BC225" s="116"/>
      <c r="BD225" s="116"/>
      <c r="BE225" s="116"/>
      <c r="BF225" s="116"/>
      <c r="BG225" s="116">
        <f>IF(ISNUMBER(Z225),Z225,0)+IF(ISNUMBER(AK225),AK225,0)</f>
        <v>682</v>
      </c>
      <c r="BH225" s="116"/>
      <c r="BI225" s="116"/>
      <c r="BJ225" s="116"/>
      <c r="BK225" s="116"/>
      <c r="BL225" s="116"/>
    </row>
    <row r="226" spans="1:79" s="98" customFormat="1" ht="12.75" customHeight="1" x14ac:dyDescent="0.2">
      <c r="A226" s="109">
        <v>2273</v>
      </c>
      <c r="B226" s="109"/>
      <c r="C226" s="109"/>
      <c r="D226" s="109"/>
      <c r="E226" s="109"/>
      <c r="F226" s="109"/>
      <c r="G226" s="91" t="s">
        <v>180</v>
      </c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3"/>
      <c r="T226" s="116">
        <v>4326</v>
      </c>
      <c r="U226" s="116"/>
      <c r="V226" s="116"/>
      <c r="W226" s="116"/>
      <c r="X226" s="116"/>
      <c r="Y226" s="116"/>
      <c r="Z226" s="116">
        <v>4326</v>
      </c>
      <c r="AA226" s="116"/>
      <c r="AB226" s="116"/>
      <c r="AC226" s="116"/>
      <c r="AD226" s="116"/>
      <c r="AE226" s="116">
        <v>0</v>
      </c>
      <c r="AF226" s="116"/>
      <c r="AG226" s="116"/>
      <c r="AH226" s="116"/>
      <c r="AI226" s="116"/>
      <c r="AJ226" s="116"/>
      <c r="AK226" s="116">
        <v>0</v>
      </c>
      <c r="AL226" s="116"/>
      <c r="AM226" s="116"/>
      <c r="AN226" s="116"/>
      <c r="AO226" s="116"/>
      <c r="AP226" s="116"/>
      <c r="AQ226" s="116">
        <f>IF(ISNUMBER(AK226),AK226,0)-IF(ISNUMBER(AE226),AE226,0)</f>
        <v>0</v>
      </c>
      <c r="AR226" s="116"/>
      <c r="AS226" s="116"/>
      <c r="AT226" s="116"/>
      <c r="AU226" s="116"/>
      <c r="AV226" s="116"/>
      <c r="AW226" s="116">
        <v>0</v>
      </c>
      <c r="AX226" s="116"/>
      <c r="AY226" s="116"/>
      <c r="AZ226" s="116"/>
      <c r="BA226" s="116"/>
      <c r="BB226" s="116">
        <v>0</v>
      </c>
      <c r="BC226" s="116"/>
      <c r="BD226" s="116"/>
      <c r="BE226" s="116"/>
      <c r="BF226" s="116"/>
      <c r="BG226" s="116">
        <f>IF(ISNUMBER(Z226),Z226,0)+IF(ISNUMBER(AK226),AK226,0)</f>
        <v>4326</v>
      </c>
      <c r="BH226" s="116"/>
      <c r="BI226" s="116"/>
      <c r="BJ226" s="116"/>
      <c r="BK226" s="116"/>
      <c r="BL226" s="116"/>
    </row>
    <row r="227" spans="1:79" s="98" customFormat="1" ht="25.5" customHeight="1" x14ac:dyDescent="0.2">
      <c r="A227" s="109">
        <v>2275</v>
      </c>
      <c r="B227" s="109"/>
      <c r="C227" s="109"/>
      <c r="D227" s="109"/>
      <c r="E227" s="109"/>
      <c r="F227" s="109"/>
      <c r="G227" s="91" t="s">
        <v>457</v>
      </c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3"/>
      <c r="T227" s="116">
        <v>13</v>
      </c>
      <c r="U227" s="116"/>
      <c r="V227" s="116"/>
      <c r="W227" s="116"/>
      <c r="X227" s="116"/>
      <c r="Y227" s="116"/>
      <c r="Z227" s="116">
        <v>13</v>
      </c>
      <c r="AA227" s="116"/>
      <c r="AB227" s="116"/>
      <c r="AC227" s="116"/>
      <c r="AD227" s="116"/>
      <c r="AE227" s="116">
        <v>0</v>
      </c>
      <c r="AF227" s="116"/>
      <c r="AG227" s="116"/>
      <c r="AH227" s="116"/>
      <c r="AI227" s="116"/>
      <c r="AJ227" s="116"/>
      <c r="AK227" s="116">
        <v>0</v>
      </c>
      <c r="AL227" s="116"/>
      <c r="AM227" s="116"/>
      <c r="AN227" s="116"/>
      <c r="AO227" s="116"/>
      <c r="AP227" s="116"/>
      <c r="AQ227" s="116">
        <f>IF(ISNUMBER(AK227),AK227,0)-IF(ISNUMBER(AE227),AE227,0)</f>
        <v>0</v>
      </c>
      <c r="AR227" s="116"/>
      <c r="AS227" s="116"/>
      <c r="AT227" s="116"/>
      <c r="AU227" s="116"/>
      <c r="AV227" s="116"/>
      <c r="AW227" s="116">
        <v>0</v>
      </c>
      <c r="AX227" s="116"/>
      <c r="AY227" s="116"/>
      <c r="AZ227" s="116"/>
      <c r="BA227" s="116"/>
      <c r="BB227" s="116">
        <v>0</v>
      </c>
      <c r="BC227" s="116"/>
      <c r="BD227" s="116"/>
      <c r="BE227" s="116"/>
      <c r="BF227" s="116"/>
      <c r="BG227" s="116">
        <f>IF(ISNUMBER(Z227),Z227,0)+IF(ISNUMBER(AK227),AK227,0)</f>
        <v>13</v>
      </c>
      <c r="BH227" s="116"/>
      <c r="BI227" s="116"/>
      <c r="BJ227" s="116"/>
      <c r="BK227" s="116"/>
      <c r="BL227" s="116"/>
    </row>
    <row r="228" spans="1:79" s="6" customFormat="1" ht="12.75" customHeight="1" x14ac:dyDescent="0.2">
      <c r="A228" s="87"/>
      <c r="B228" s="87"/>
      <c r="C228" s="87"/>
      <c r="D228" s="87"/>
      <c r="E228" s="87"/>
      <c r="F228" s="87"/>
      <c r="G228" s="99" t="s">
        <v>147</v>
      </c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1"/>
      <c r="T228" s="115">
        <v>1303452</v>
      </c>
      <c r="U228" s="115"/>
      <c r="V228" s="115"/>
      <c r="W228" s="115"/>
      <c r="X228" s="115"/>
      <c r="Y228" s="115"/>
      <c r="Z228" s="115">
        <v>1259256</v>
      </c>
      <c r="AA228" s="115"/>
      <c r="AB228" s="115"/>
      <c r="AC228" s="115"/>
      <c r="AD228" s="115"/>
      <c r="AE228" s="115">
        <v>0</v>
      </c>
      <c r="AF228" s="115"/>
      <c r="AG228" s="115"/>
      <c r="AH228" s="115"/>
      <c r="AI228" s="115"/>
      <c r="AJ228" s="115"/>
      <c r="AK228" s="115">
        <v>0</v>
      </c>
      <c r="AL228" s="115"/>
      <c r="AM228" s="115"/>
      <c r="AN228" s="115"/>
      <c r="AO228" s="115"/>
      <c r="AP228" s="115"/>
      <c r="AQ228" s="115">
        <f>IF(ISNUMBER(AK228),AK228,0)-IF(ISNUMBER(AE228),AE228,0)</f>
        <v>0</v>
      </c>
      <c r="AR228" s="115"/>
      <c r="AS228" s="115"/>
      <c r="AT228" s="115"/>
      <c r="AU228" s="115"/>
      <c r="AV228" s="115"/>
      <c r="AW228" s="115">
        <v>0</v>
      </c>
      <c r="AX228" s="115"/>
      <c r="AY228" s="115"/>
      <c r="AZ228" s="115"/>
      <c r="BA228" s="115"/>
      <c r="BB228" s="115">
        <v>0</v>
      </c>
      <c r="BC228" s="115"/>
      <c r="BD228" s="115"/>
      <c r="BE228" s="115"/>
      <c r="BF228" s="115"/>
      <c r="BG228" s="115">
        <f>IF(ISNUMBER(Z228),Z228,0)+IF(ISNUMBER(AK228),AK228,0)</f>
        <v>1259256</v>
      </c>
      <c r="BH228" s="115"/>
      <c r="BI228" s="115"/>
      <c r="BJ228" s="115"/>
      <c r="BK228" s="115"/>
      <c r="BL228" s="115"/>
    </row>
    <row r="230" spans="1:79" ht="14.25" customHeight="1" x14ac:dyDescent="0.2">
      <c r="A230" s="42" t="s">
        <v>270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79" ht="15" customHeight="1" x14ac:dyDescent="0.2">
      <c r="A231" s="40" t="s">
        <v>250</v>
      </c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</row>
    <row r="232" spans="1:79" ht="18" customHeight="1" x14ac:dyDescent="0.2">
      <c r="A232" s="36" t="s">
        <v>135</v>
      </c>
      <c r="B232" s="36"/>
      <c r="C232" s="36"/>
      <c r="D232" s="36"/>
      <c r="E232" s="36"/>
      <c r="F232" s="36"/>
      <c r="G232" s="36" t="s">
        <v>19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 t="s">
        <v>256</v>
      </c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 t="s">
        <v>267</v>
      </c>
      <c r="AP232" s="36"/>
      <c r="AQ232" s="36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</row>
    <row r="233" spans="1:79" ht="42.95" customHeight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 t="s">
        <v>140</v>
      </c>
      <c r="R233" s="36"/>
      <c r="S233" s="36"/>
      <c r="T233" s="36"/>
      <c r="U233" s="36"/>
      <c r="V233" s="49" t="s">
        <v>141</v>
      </c>
      <c r="W233" s="49"/>
      <c r="X233" s="49"/>
      <c r="Y233" s="49"/>
      <c r="Z233" s="36" t="s">
        <v>142</v>
      </c>
      <c r="AA233" s="36"/>
      <c r="AB233" s="36"/>
      <c r="AC233" s="36"/>
      <c r="AD233" s="36"/>
      <c r="AE233" s="36"/>
      <c r="AF233" s="36"/>
      <c r="AG233" s="36"/>
      <c r="AH233" s="36"/>
      <c r="AI233" s="36"/>
      <c r="AJ233" s="36" t="s">
        <v>143</v>
      </c>
      <c r="AK233" s="36"/>
      <c r="AL233" s="36"/>
      <c r="AM233" s="36"/>
      <c r="AN233" s="36"/>
      <c r="AO233" s="36" t="s">
        <v>20</v>
      </c>
      <c r="AP233" s="36"/>
      <c r="AQ233" s="36"/>
      <c r="AR233" s="36"/>
      <c r="AS233" s="36"/>
      <c r="AT233" s="49" t="s">
        <v>144</v>
      </c>
      <c r="AU233" s="49"/>
      <c r="AV233" s="49"/>
      <c r="AW233" s="49"/>
      <c r="AX233" s="36" t="s">
        <v>142</v>
      </c>
      <c r="AY233" s="36"/>
      <c r="AZ233" s="36"/>
      <c r="BA233" s="36"/>
      <c r="BB233" s="36"/>
      <c r="BC233" s="36"/>
      <c r="BD233" s="36"/>
      <c r="BE233" s="36"/>
      <c r="BF233" s="36"/>
      <c r="BG233" s="36"/>
      <c r="BH233" s="36" t="s">
        <v>145</v>
      </c>
      <c r="BI233" s="36"/>
      <c r="BJ233" s="36"/>
      <c r="BK233" s="36"/>
      <c r="BL233" s="36"/>
    </row>
    <row r="234" spans="1:79" ht="63" customHeight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49"/>
      <c r="W234" s="49"/>
      <c r="X234" s="49"/>
      <c r="Y234" s="49"/>
      <c r="Z234" s="36" t="s">
        <v>17</v>
      </c>
      <c r="AA234" s="36"/>
      <c r="AB234" s="36"/>
      <c r="AC234" s="36"/>
      <c r="AD234" s="36"/>
      <c r="AE234" s="36" t="s">
        <v>16</v>
      </c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  <c r="AR234" s="36"/>
      <c r="AS234" s="36"/>
      <c r="AT234" s="49"/>
      <c r="AU234" s="49"/>
      <c r="AV234" s="49"/>
      <c r="AW234" s="49"/>
      <c r="AX234" s="36" t="s">
        <v>17</v>
      </c>
      <c r="AY234" s="36"/>
      <c r="AZ234" s="36"/>
      <c r="BA234" s="36"/>
      <c r="BB234" s="36"/>
      <c r="BC234" s="36" t="s">
        <v>16</v>
      </c>
      <c r="BD234" s="36"/>
      <c r="BE234" s="36"/>
      <c r="BF234" s="36"/>
      <c r="BG234" s="36"/>
      <c r="BH234" s="36"/>
      <c r="BI234" s="36"/>
      <c r="BJ234" s="36"/>
      <c r="BK234" s="36"/>
      <c r="BL234" s="36"/>
    </row>
    <row r="235" spans="1:79" ht="15" customHeight="1" x14ac:dyDescent="0.2">
      <c r="A235" s="36">
        <v>1</v>
      </c>
      <c r="B235" s="36"/>
      <c r="C235" s="36"/>
      <c r="D235" s="36"/>
      <c r="E235" s="36"/>
      <c r="F235" s="36"/>
      <c r="G235" s="36">
        <v>2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>
        <v>3</v>
      </c>
      <c r="R235" s="36"/>
      <c r="S235" s="36"/>
      <c r="T235" s="36"/>
      <c r="U235" s="36"/>
      <c r="V235" s="36">
        <v>4</v>
      </c>
      <c r="W235" s="36"/>
      <c r="X235" s="36"/>
      <c r="Y235" s="36"/>
      <c r="Z235" s="36">
        <v>5</v>
      </c>
      <c r="AA235" s="36"/>
      <c r="AB235" s="36"/>
      <c r="AC235" s="36"/>
      <c r="AD235" s="36"/>
      <c r="AE235" s="36">
        <v>6</v>
      </c>
      <c r="AF235" s="36"/>
      <c r="AG235" s="36"/>
      <c r="AH235" s="36"/>
      <c r="AI235" s="36"/>
      <c r="AJ235" s="36">
        <v>7</v>
      </c>
      <c r="AK235" s="36"/>
      <c r="AL235" s="36"/>
      <c r="AM235" s="36"/>
      <c r="AN235" s="36"/>
      <c r="AO235" s="36">
        <v>8</v>
      </c>
      <c r="AP235" s="36"/>
      <c r="AQ235" s="36"/>
      <c r="AR235" s="36"/>
      <c r="AS235" s="36"/>
      <c r="AT235" s="36">
        <v>9</v>
      </c>
      <c r="AU235" s="36"/>
      <c r="AV235" s="36"/>
      <c r="AW235" s="36"/>
      <c r="AX235" s="36">
        <v>10</v>
      </c>
      <c r="AY235" s="36"/>
      <c r="AZ235" s="36"/>
      <c r="BA235" s="36"/>
      <c r="BB235" s="36"/>
      <c r="BC235" s="36">
        <v>11</v>
      </c>
      <c r="BD235" s="36"/>
      <c r="BE235" s="36"/>
      <c r="BF235" s="36"/>
      <c r="BG235" s="36"/>
      <c r="BH235" s="36">
        <v>12</v>
      </c>
      <c r="BI235" s="36"/>
      <c r="BJ235" s="36"/>
      <c r="BK235" s="36"/>
      <c r="BL235" s="36"/>
    </row>
    <row r="236" spans="1:79" s="1" customFormat="1" ht="12" hidden="1" customHeight="1" x14ac:dyDescent="0.2">
      <c r="A236" s="38" t="s">
        <v>64</v>
      </c>
      <c r="B236" s="38"/>
      <c r="C236" s="38"/>
      <c r="D236" s="38"/>
      <c r="E236" s="38"/>
      <c r="F236" s="38"/>
      <c r="G236" s="72" t="s">
        <v>57</v>
      </c>
      <c r="H236" s="72"/>
      <c r="I236" s="72"/>
      <c r="J236" s="72"/>
      <c r="K236" s="72"/>
      <c r="L236" s="72"/>
      <c r="M236" s="72"/>
      <c r="N236" s="72"/>
      <c r="O236" s="72"/>
      <c r="P236" s="72"/>
      <c r="Q236" s="37" t="s">
        <v>80</v>
      </c>
      <c r="R236" s="37"/>
      <c r="S236" s="37"/>
      <c r="T236" s="37"/>
      <c r="U236" s="37"/>
      <c r="V236" s="37" t="s">
        <v>81</v>
      </c>
      <c r="W236" s="37"/>
      <c r="X236" s="37"/>
      <c r="Y236" s="37"/>
      <c r="Z236" s="37" t="s">
        <v>82</v>
      </c>
      <c r="AA236" s="37"/>
      <c r="AB236" s="37"/>
      <c r="AC236" s="37"/>
      <c r="AD236" s="37"/>
      <c r="AE236" s="37" t="s">
        <v>83</v>
      </c>
      <c r="AF236" s="37"/>
      <c r="AG236" s="37"/>
      <c r="AH236" s="37"/>
      <c r="AI236" s="37"/>
      <c r="AJ236" s="73" t="s">
        <v>101</v>
      </c>
      <c r="AK236" s="37"/>
      <c r="AL236" s="37"/>
      <c r="AM236" s="37"/>
      <c r="AN236" s="37"/>
      <c r="AO236" s="37" t="s">
        <v>84</v>
      </c>
      <c r="AP236" s="37"/>
      <c r="AQ236" s="37"/>
      <c r="AR236" s="37"/>
      <c r="AS236" s="37"/>
      <c r="AT236" s="73" t="s">
        <v>102</v>
      </c>
      <c r="AU236" s="37"/>
      <c r="AV236" s="37"/>
      <c r="AW236" s="37"/>
      <c r="AX236" s="37" t="s">
        <v>85</v>
      </c>
      <c r="AY236" s="37"/>
      <c r="AZ236" s="37"/>
      <c r="BA236" s="37"/>
      <c r="BB236" s="37"/>
      <c r="BC236" s="37" t="s">
        <v>86</v>
      </c>
      <c r="BD236" s="37"/>
      <c r="BE236" s="37"/>
      <c r="BF236" s="37"/>
      <c r="BG236" s="37"/>
      <c r="BH236" s="73" t="s">
        <v>101</v>
      </c>
      <c r="BI236" s="37"/>
      <c r="BJ236" s="37"/>
      <c r="BK236" s="37"/>
      <c r="BL236" s="37"/>
      <c r="CA236" s="1" t="s">
        <v>52</v>
      </c>
    </row>
    <row r="237" spans="1:79" s="98" customFormat="1" ht="12.75" customHeight="1" x14ac:dyDescent="0.2">
      <c r="A237" s="109">
        <v>2111</v>
      </c>
      <c r="B237" s="109"/>
      <c r="C237" s="109"/>
      <c r="D237" s="109"/>
      <c r="E237" s="109"/>
      <c r="F237" s="109"/>
      <c r="G237" s="91" t="s">
        <v>174</v>
      </c>
      <c r="H237" s="92"/>
      <c r="I237" s="92"/>
      <c r="J237" s="92"/>
      <c r="K237" s="92"/>
      <c r="L237" s="92"/>
      <c r="M237" s="92"/>
      <c r="N237" s="92"/>
      <c r="O237" s="92"/>
      <c r="P237" s="93"/>
      <c r="Q237" s="116">
        <v>1399100</v>
      </c>
      <c r="R237" s="116"/>
      <c r="S237" s="116"/>
      <c r="T237" s="116"/>
      <c r="U237" s="116"/>
      <c r="V237" s="116">
        <v>0</v>
      </c>
      <c r="W237" s="116"/>
      <c r="X237" s="116"/>
      <c r="Y237" s="116"/>
      <c r="Z237" s="116">
        <v>0</v>
      </c>
      <c r="AA237" s="116"/>
      <c r="AB237" s="116"/>
      <c r="AC237" s="116"/>
      <c r="AD237" s="116"/>
      <c r="AE237" s="116">
        <v>0</v>
      </c>
      <c r="AF237" s="116"/>
      <c r="AG237" s="116"/>
      <c r="AH237" s="116"/>
      <c r="AI237" s="116"/>
      <c r="AJ237" s="116">
        <f>IF(ISNUMBER(Q237),Q237,0)-IF(ISNUMBER(Z237),Z237,0)</f>
        <v>1399100</v>
      </c>
      <c r="AK237" s="116"/>
      <c r="AL237" s="116"/>
      <c r="AM237" s="116"/>
      <c r="AN237" s="116"/>
      <c r="AO237" s="116">
        <v>1615500</v>
      </c>
      <c r="AP237" s="116"/>
      <c r="AQ237" s="116"/>
      <c r="AR237" s="116"/>
      <c r="AS237" s="116"/>
      <c r="AT237" s="116">
        <f>IF(ISNUMBER(V237),V237,0)-IF(ISNUMBER(Z237),Z237,0)-IF(ISNUMBER(AE237),AE237,0)</f>
        <v>0</v>
      </c>
      <c r="AU237" s="116"/>
      <c r="AV237" s="116"/>
      <c r="AW237" s="116"/>
      <c r="AX237" s="116">
        <v>0</v>
      </c>
      <c r="AY237" s="116"/>
      <c r="AZ237" s="116"/>
      <c r="BA237" s="116"/>
      <c r="BB237" s="116"/>
      <c r="BC237" s="116">
        <v>0</v>
      </c>
      <c r="BD237" s="116"/>
      <c r="BE237" s="116"/>
      <c r="BF237" s="116"/>
      <c r="BG237" s="116"/>
      <c r="BH237" s="116">
        <f>IF(ISNUMBER(AO237),AO237,0)-IF(ISNUMBER(AX237),AX237,0)</f>
        <v>1615500</v>
      </c>
      <c r="BI237" s="116"/>
      <c r="BJ237" s="116"/>
      <c r="BK237" s="116"/>
      <c r="BL237" s="116"/>
      <c r="CA237" s="98" t="s">
        <v>53</v>
      </c>
    </row>
    <row r="238" spans="1:79" s="98" customFormat="1" ht="12.75" customHeight="1" x14ac:dyDescent="0.2">
      <c r="A238" s="109">
        <v>2120</v>
      </c>
      <c r="B238" s="109"/>
      <c r="C238" s="109"/>
      <c r="D238" s="109"/>
      <c r="E238" s="109"/>
      <c r="F238" s="109"/>
      <c r="G238" s="91" t="s">
        <v>175</v>
      </c>
      <c r="H238" s="92"/>
      <c r="I238" s="92"/>
      <c r="J238" s="92"/>
      <c r="K238" s="92"/>
      <c r="L238" s="92"/>
      <c r="M238" s="92"/>
      <c r="N238" s="92"/>
      <c r="O238" s="92"/>
      <c r="P238" s="93"/>
      <c r="Q238" s="116">
        <v>307800</v>
      </c>
      <c r="R238" s="116"/>
      <c r="S238" s="116"/>
      <c r="T238" s="116"/>
      <c r="U238" s="116"/>
      <c r="V238" s="116">
        <v>0</v>
      </c>
      <c r="W238" s="116"/>
      <c r="X238" s="116"/>
      <c r="Y238" s="116"/>
      <c r="Z238" s="116">
        <v>0</v>
      </c>
      <c r="AA238" s="116"/>
      <c r="AB238" s="116"/>
      <c r="AC238" s="116"/>
      <c r="AD238" s="116"/>
      <c r="AE238" s="116">
        <v>0</v>
      </c>
      <c r="AF238" s="116"/>
      <c r="AG238" s="116"/>
      <c r="AH238" s="116"/>
      <c r="AI238" s="116"/>
      <c r="AJ238" s="116">
        <f>IF(ISNUMBER(Q238),Q238,0)-IF(ISNUMBER(Z238),Z238,0)</f>
        <v>307800</v>
      </c>
      <c r="AK238" s="116"/>
      <c r="AL238" s="116"/>
      <c r="AM238" s="116"/>
      <c r="AN238" s="116"/>
      <c r="AO238" s="116">
        <v>355400</v>
      </c>
      <c r="AP238" s="116"/>
      <c r="AQ238" s="116"/>
      <c r="AR238" s="116"/>
      <c r="AS238" s="116"/>
      <c r="AT238" s="116">
        <f>IF(ISNUMBER(V238),V238,0)-IF(ISNUMBER(Z238),Z238,0)-IF(ISNUMBER(AE238),AE238,0)</f>
        <v>0</v>
      </c>
      <c r="AU238" s="116"/>
      <c r="AV238" s="116"/>
      <c r="AW238" s="116"/>
      <c r="AX238" s="116">
        <v>0</v>
      </c>
      <c r="AY238" s="116"/>
      <c r="AZ238" s="116"/>
      <c r="BA238" s="116"/>
      <c r="BB238" s="116"/>
      <c r="BC238" s="116">
        <v>0</v>
      </c>
      <c r="BD238" s="116"/>
      <c r="BE238" s="116"/>
      <c r="BF238" s="116"/>
      <c r="BG238" s="116"/>
      <c r="BH238" s="116">
        <f>IF(ISNUMBER(AO238),AO238,0)-IF(ISNUMBER(AX238),AX238,0)</f>
        <v>355400</v>
      </c>
      <c r="BI238" s="116"/>
      <c r="BJ238" s="116"/>
      <c r="BK238" s="116"/>
      <c r="BL238" s="116"/>
    </row>
    <row r="239" spans="1:79" s="98" customFormat="1" ht="25.5" customHeight="1" x14ac:dyDescent="0.2">
      <c r="A239" s="109">
        <v>2210</v>
      </c>
      <c r="B239" s="109"/>
      <c r="C239" s="109"/>
      <c r="D239" s="109"/>
      <c r="E239" s="109"/>
      <c r="F239" s="109"/>
      <c r="G239" s="91" t="s">
        <v>176</v>
      </c>
      <c r="H239" s="92"/>
      <c r="I239" s="92"/>
      <c r="J239" s="92"/>
      <c r="K239" s="92"/>
      <c r="L239" s="92"/>
      <c r="M239" s="92"/>
      <c r="N239" s="92"/>
      <c r="O239" s="92"/>
      <c r="P239" s="93"/>
      <c r="Q239" s="116">
        <v>60000</v>
      </c>
      <c r="R239" s="116"/>
      <c r="S239" s="116"/>
      <c r="T239" s="116"/>
      <c r="U239" s="116"/>
      <c r="V239" s="116">
        <v>0</v>
      </c>
      <c r="W239" s="116"/>
      <c r="X239" s="116"/>
      <c r="Y239" s="116"/>
      <c r="Z239" s="116">
        <v>0</v>
      </c>
      <c r="AA239" s="116"/>
      <c r="AB239" s="116"/>
      <c r="AC239" s="116"/>
      <c r="AD239" s="116"/>
      <c r="AE239" s="116">
        <v>0</v>
      </c>
      <c r="AF239" s="116"/>
      <c r="AG239" s="116"/>
      <c r="AH239" s="116"/>
      <c r="AI239" s="116"/>
      <c r="AJ239" s="116">
        <f>IF(ISNUMBER(Q239),Q239,0)-IF(ISNUMBER(Z239),Z239,0)</f>
        <v>60000</v>
      </c>
      <c r="AK239" s="116"/>
      <c r="AL239" s="116"/>
      <c r="AM239" s="116"/>
      <c r="AN239" s="116"/>
      <c r="AO239" s="116">
        <v>70000</v>
      </c>
      <c r="AP239" s="116"/>
      <c r="AQ239" s="116"/>
      <c r="AR239" s="116"/>
      <c r="AS239" s="116"/>
      <c r="AT239" s="116">
        <f>IF(ISNUMBER(V239),V239,0)-IF(ISNUMBER(Z239),Z239,0)-IF(ISNUMBER(AE239),AE239,0)</f>
        <v>0</v>
      </c>
      <c r="AU239" s="116"/>
      <c r="AV239" s="116"/>
      <c r="AW239" s="116"/>
      <c r="AX239" s="116">
        <v>0</v>
      </c>
      <c r="AY239" s="116"/>
      <c r="AZ239" s="116"/>
      <c r="BA239" s="116"/>
      <c r="BB239" s="116"/>
      <c r="BC239" s="116">
        <v>0</v>
      </c>
      <c r="BD239" s="116"/>
      <c r="BE239" s="116"/>
      <c r="BF239" s="116"/>
      <c r="BG239" s="116"/>
      <c r="BH239" s="116">
        <f>IF(ISNUMBER(AO239),AO239,0)-IF(ISNUMBER(AX239),AX239,0)</f>
        <v>70000</v>
      </c>
      <c r="BI239" s="116"/>
      <c r="BJ239" s="116"/>
      <c r="BK239" s="116"/>
      <c r="BL239" s="116"/>
    </row>
    <row r="240" spans="1:79" s="98" customFormat="1" ht="25.5" customHeight="1" x14ac:dyDescent="0.2">
      <c r="A240" s="109">
        <v>2240</v>
      </c>
      <c r="B240" s="109"/>
      <c r="C240" s="109"/>
      <c r="D240" s="109"/>
      <c r="E240" s="109"/>
      <c r="F240" s="109"/>
      <c r="G240" s="91" t="s">
        <v>177</v>
      </c>
      <c r="H240" s="92"/>
      <c r="I240" s="92"/>
      <c r="J240" s="92"/>
      <c r="K240" s="92"/>
      <c r="L240" s="92"/>
      <c r="M240" s="92"/>
      <c r="N240" s="92"/>
      <c r="O240" s="92"/>
      <c r="P240" s="93"/>
      <c r="Q240" s="116">
        <v>7500</v>
      </c>
      <c r="R240" s="116"/>
      <c r="S240" s="116"/>
      <c r="T240" s="116"/>
      <c r="U240" s="116"/>
      <c r="V240" s="116">
        <v>0</v>
      </c>
      <c r="W240" s="116"/>
      <c r="X240" s="116"/>
      <c r="Y240" s="116"/>
      <c r="Z240" s="116">
        <v>0</v>
      </c>
      <c r="AA240" s="116"/>
      <c r="AB240" s="116"/>
      <c r="AC240" s="116"/>
      <c r="AD240" s="116"/>
      <c r="AE240" s="116">
        <v>0</v>
      </c>
      <c r="AF240" s="116"/>
      <c r="AG240" s="116"/>
      <c r="AH240" s="116"/>
      <c r="AI240" s="116"/>
      <c r="AJ240" s="116">
        <f>IF(ISNUMBER(Q240),Q240,0)-IF(ISNUMBER(Z240),Z240,0)</f>
        <v>7500</v>
      </c>
      <c r="AK240" s="116"/>
      <c r="AL240" s="116"/>
      <c r="AM240" s="116"/>
      <c r="AN240" s="116"/>
      <c r="AO240" s="116">
        <v>10000</v>
      </c>
      <c r="AP240" s="116"/>
      <c r="AQ240" s="116"/>
      <c r="AR240" s="116"/>
      <c r="AS240" s="116"/>
      <c r="AT240" s="116">
        <f>IF(ISNUMBER(V240),V240,0)-IF(ISNUMBER(Z240),Z240,0)-IF(ISNUMBER(AE240),AE240,0)</f>
        <v>0</v>
      </c>
      <c r="AU240" s="116"/>
      <c r="AV240" s="116"/>
      <c r="AW240" s="116"/>
      <c r="AX240" s="116">
        <v>0</v>
      </c>
      <c r="AY240" s="116"/>
      <c r="AZ240" s="116"/>
      <c r="BA240" s="116"/>
      <c r="BB240" s="116"/>
      <c r="BC240" s="116">
        <v>0</v>
      </c>
      <c r="BD240" s="116"/>
      <c r="BE240" s="116"/>
      <c r="BF240" s="116"/>
      <c r="BG240" s="116"/>
      <c r="BH240" s="116">
        <f>IF(ISNUMBER(AO240),AO240,0)-IF(ISNUMBER(AX240),AX240,0)</f>
        <v>10000</v>
      </c>
      <c r="BI240" s="116"/>
      <c r="BJ240" s="116"/>
      <c r="BK240" s="116"/>
      <c r="BL240" s="116"/>
    </row>
    <row r="241" spans="1:79" s="6" customFormat="1" ht="12.75" customHeight="1" x14ac:dyDescent="0.2">
      <c r="A241" s="87"/>
      <c r="B241" s="87"/>
      <c r="C241" s="87"/>
      <c r="D241" s="87"/>
      <c r="E241" s="87"/>
      <c r="F241" s="87"/>
      <c r="G241" s="99" t="s">
        <v>147</v>
      </c>
      <c r="H241" s="100"/>
      <c r="I241" s="100"/>
      <c r="J241" s="100"/>
      <c r="K241" s="100"/>
      <c r="L241" s="100"/>
      <c r="M241" s="100"/>
      <c r="N241" s="100"/>
      <c r="O241" s="100"/>
      <c r="P241" s="101"/>
      <c r="Q241" s="115">
        <v>1774400</v>
      </c>
      <c r="R241" s="115"/>
      <c r="S241" s="115"/>
      <c r="T241" s="115"/>
      <c r="U241" s="115"/>
      <c r="V241" s="115">
        <v>0</v>
      </c>
      <c r="W241" s="115"/>
      <c r="X241" s="115"/>
      <c r="Y241" s="115"/>
      <c r="Z241" s="115">
        <v>0</v>
      </c>
      <c r="AA241" s="115"/>
      <c r="AB241" s="115"/>
      <c r="AC241" s="115"/>
      <c r="AD241" s="115"/>
      <c r="AE241" s="115">
        <v>0</v>
      </c>
      <c r="AF241" s="115"/>
      <c r="AG241" s="115"/>
      <c r="AH241" s="115"/>
      <c r="AI241" s="115"/>
      <c r="AJ241" s="115">
        <f>IF(ISNUMBER(Q241),Q241,0)-IF(ISNUMBER(Z241),Z241,0)</f>
        <v>1774400</v>
      </c>
      <c r="AK241" s="115"/>
      <c r="AL241" s="115"/>
      <c r="AM241" s="115"/>
      <c r="AN241" s="115"/>
      <c r="AO241" s="115">
        <v>2050900</v>
      </c>
      <c r="AP241" s="115"/>
      <c r="AQ241" s="115"/>
      <c r="AR241" s="115"/>
      <c r="AS241" s="115"/>
      <c r="AT241" s="115">
        <f>IF(ISNUMBER(V241),V241,0)-IF(ISNUMBER(Z241),Z241,0)-IF(ISNUMBER(AE241),AE241,0)</f>
        <v>0</v>
      </c>
      <c r="AU241" s="115"/>
      <c r="AV241" s="115"/>
      <c r="AW241" s="115"/>
      <c r="AX241" s="115">
        <v>0</v>
      </c>
      <c r="AY241" s="115"/>
      <c r="AZ241" s="115"/>
      <c r="BA241" s="115"/>
      <c r="BB241" s="115"/>
      <c r="BC241" s="115">
        <v>0</v>
      </c>
      <c r="BD241" s="115"/>
      <c r="BE241" s="115"/>
      <c r="BF241" s="115"/>
      <c r="BG241" s="115"/>
      <c r="BH241" s="115">
        <f>IF(ISNUMBER(AO241),AO241,0)-IF(ISNUMBER(AX241),AX241,0)</f>
        <v>2050900</v>
      </c>
      <c r="BI241" s="115"/>
      <c r="BJ241" s="115"/>
      <c r="BK241" s="115"/>
      <c r="BL241" s="115"/>
    </row>
    <row r="243" spans="1:79" ht="14.25" customHeight="1" x14ac:dyDescent="0.2">
      <c r="A243" s="42" t="s">
        <v>257</v>
      </c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</row>
    <row r="244" spans="1:79" ht="15" customHeight="1" x14ac:dyDescent="0.2">
      <c r="A244" s="40" t="s">
        <v>250</v>
      </c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40"/>
      <c r="AM244" s="40"/>
      <c r="AN244" s="40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</row>
    <row r="245" spans="1:79" ht="42.95" customHeight="1" x14ac:dyDescent="0.2">
      <c r="A245" s="49" t="s">
        <v>135</v>
      </c>
      <c r="B245" s="49"/>
      <c r="C245" s="49"/>
      <c r="D245" s="49"/>
      <c r="E245" s="49"/>
      <c r="F245" s="49"/>
      <c r="G245" s="36" t="s">
        <v>19</v>
      </c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 t="s">
        <v>15</v>
      </c>
      <c r="U245" s="36"/>
      <c r="V245" s="36"/>
      <c r="W245" s="36"/>
      <c r="X245" s="36"/>
      <c r="Y245" s="36"/>
      <c r="Z245" s="36" t="s">
        <v>14</v>
      </c>
      <c r="AA245" s="36"/>
      <c r="AB245" s="36"/>
      <c r="AC245" s="36"/>
      <c r="AD245" s="36"/>
      <c r="AE245" s="36" t="s">
        <v>253</v>
      </c>
      <c r="AF245" s="36"/>
      <c r="AG245" s="36"/>
      <c r="AH245" s="36"/>
      <c r="AI245" s="36"/>
      <c r="AJ245" s="36"/>
      <c r="AK245" s="36" t="s">
        <v>258</v>
      </c>
      <c r="AL245" s="36"/>
      <c r="AM245" s="36"/>
      <c r="AN245" s="36"/>
      <c r="AO245" s="36"/>
      <c r="AP245" s="36"/>
      <c r="AQ245" s="36" t="s">
        <v>271</v>
      </c>
      <c r="AR245" s="36"/>
      <c r="AS245" s="36"/>
      <c r="AT245" s="36"/>
      <c r="AU245" s="36"/>
      <c r="AV245" s="36"/>
      <c r="AW245" s="36" t="s">
        <v>18</v>
      </c>
      <c r="AX245" s="36"/>
      <c r="AY245" s="36"/>
      <c r="AZ245" s="36"/>
      <c r="BA245" s="36"/>
      <c r="BB245" s="36"/>
      <c r="BC245" s="36"/>
      <c r="BD245" s="36"/>
      <c r="BE245" s="36" t="s">
        <v>156</v>
      </c>
      <c r="BF245" s="36"/>
      <c r="BG245" s="36"/>
      <c r="BH245" s="36"/>
      <c r="BI245" s="36"/>
      <c r="BJ245" s="36"/>
      <c r="BK245" s="36"/>
      <c r="BL245" s="36"/>
    </row>
    <row r="246" spans="1:79" ht="21.75" customHeight="1" x14ac:dyDescent="0.2">
      <c r="A246" s="49"/>
      <c r="B246" s="49"/>
      <c r="C246" s="49"/>
      <c r="D246" s="49"/>
      <c r="E246" s="49"/>
      <c r="F246" s="49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</row>
    <row r="247" spans="1:79" ht="15" customHeight="1" x14ac:dyDescent="0.2">
      <c r="A247" s="36">
        <v>1</v>
      </c>
      <c r="B247" s="36"/>
      <c r="C247" s="36"/>
      <c r="D247" s="36"/>
      <c r="E247" s="36"/>
      <c r="F247" s="36"/>
      <c r="G247" s="36">
        <v>2</v>
      </c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>
        <v>3</v>
      </c>
      <c r="U247" s="36"/>
      <c r="V247" s="36"/>
      <c r="W247" s="36"/>
      <c r="X247" s="36"/>
      <c r="Y247" s="36"/>
      <c r="Z247" s="36">
        <v>4</v>
      </c>
      <c r="AA247" s="36"/>
      <c r="AB247" s="36"/>
      <c r="AC247" s="36"/>
      <c r="AD247" s="36"/>
      <c r="AE247" s="36">
        <v>5</v>
      </c>
      <c r="AF247" s="36"/>
      <c r="AG247" s="36"/>
      <c r="AH247" s="36"/>
      <c r="AI247" s="36"/>
      <c r="AJ247" s="36"/>
      <c r="AK247" s="36">
        <v>6</v>
      </c>
      <c r="AL247" s="36"/>
      <c r="AM247" s="36"/>
      <c r="AN247" s="36"/>
      <c r="AO247" s="36"/>
      <c r="AP247" s="36"/>
      <c r="AQ247" s="36">
        <v>7</v>
      </c>
      <c r="AR247" s="36"/>
      <c r="AS247" s="36"/>
      <c r="AT247" s="36"/>
      <c r="AU247" s="36"/>
      <c r="AV247" s="36"/>
      <c r="AW247" s="38">
        <v>8</v>
      </c>
      <c r="AX247" s="38"/>
      <c r="AY247" s="38"/>
      <c r="AZ247" s="38"/>
      <c r="BA247" s="38"/>
      <c r="BB247" s="38"/>
      <c r="BC247" s="38"/>
      <c r="BD247" s="38"/>
      <c r="BE247" s="38">
        <v>9</v>
      </c>
      <c r="BF247" s="38"/>
      <c r="BG247" s="38"/>
      <c r="BH247" s="38"/>
      <c r="BI247" s="38"/>
      <c r="BJ247" s="38"/>
      <c r="BK247" s="38"/>
      <c r="BL247" s="38"/>
    </row>
    <row r="248" spans="1:79" s="1" customFormat="1" ht="18.75" hidden="1" customHeight="1" x14ac:dyDescent="0.2">
      <c r="A248" s="38" t="s">
        <v>64</v>
      </c>
      <c r="B248" s="38"/>
      <c r="C248" s="38"/>
      <c r="D248" s="38"/>
      <c r="E248" s="38"/>
      <c r="F248" s="38"/>
      <c r="G248" s="72" t="s">
        <v>57</v>
      </c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37" t="s">
        <v>80</v>
      </c>
      <c r="U248" s="37"/>
      <c r="V248" s="37"/>
      <c r="W248" s="37"/>
      <c r="X248" s="37"/>
      <c r="Y248" s="37"/>
      <c r="Z248" s="37" t="s">
        <v>81</v>
      </c>
      <c r="AA248" s="37"/>
      <c r="AB248" s="37"/>
      <c r="AC248" s="37"/>
      <c r="AD248" s="37"/>
      <c r="AE248" s="37" t="s">
        <v>82</v>
      </c>
      <c r="AF248" s="37"/>
      <c r="AG248" s="37"/>
      <c r="AH248" s="37"/>
      <c r="AI248" s="37"/>
      <c r="AJ248" s="37"/>
      <c r="AK248" s="37" t="s">
        <v>83</v>
      </c>
      <c r="AL248" s="37"/>
      <c r="AM248" s="37"/>
      <c r="AN248" s="37"/>
      <c r="AO248" s="37"/>
      <c r="AP248" s="37"/>
      <c r="AQ248" s="37" t="s">
        <v>84</v>
      </c>
      <c r="AR248" s="37"/>
      <c r="AS248" s="37"/>
      <c r="AT248" s="37"/>
      <c r="AU248" s="37"/>
      <c r="AV248" s="37"/>
      <c r="AW248" s="72" t="s">
        <v>87</v>
      </c>
      <c r="AX248" s="72"/>
      <c r="AY248" s="72"/>
      <c r="AZ248" s="72"/>
      <c r="BA248" s="72"/>
      <c r="BB248" s="72"/>
      <c r="BC248" s="72"/>
      <c r="BD248" s="72"/>
      <c r="BE248" s="72" t="s">
        <v>88</v>
      </c>
      <c r="BF248" s="72"/>
      <c r="BG248" s="72"/>
      <c r="BH248" s="72"/>
      <c r="BI248" s="72"/>
      <c r="BJ248" s="72"/>
      <c r="BK248" s="72"/>
      <c r="BL248" s="72"/>
      <c r="CA248" s="1" t="s">
        <v>54</v>
      </c>
    </row>
    <row r="249" spans="1:79" s="98" customFormat="1" ht="12.75" customHeight="1" x14ac:dyDescent="0.2">
      <c r="A249" s="109">
        <v>2111</v>
      </c>
      <c r="B249" s="109"/>
      <c r="C249" s="109"/>
      <c r="D249" s="109"/>
      <c r="E249" s="109"/>
      <c r="F249" s="109"/>
      <c r="G249" s="91" t="s">
        <v>174</v>
      </c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3"/>
      <c r="T249" s="116">
        <v>1006930</v>
      </c>
      <c r="U249" s="116"/>
      <c r="V249" s="116"/>
      <c r="W249" s="116"/>
      <c r="X249" s="116"/>
      <c r="Y249" s="116"/>
      <c r="Z249" s="116">
        <v>977811</v>
      </c>
      <c r="AA249" s="116"/>
      <c r="AB249" s="116"/>
      <c r="AC249" s="116"/>
      <c r="AD249" s="116"/>
      <c r="AE249" s="116">
        <v>0</v>
      </c>
      <c r="AF249" s="116"/>
      <c r="AG249" s="116"/>
      <c r="AH249" s="116"/>
      <c r="AI249" s="116"/>
      <c r="AJ249" s="116"/>
      <c r="AK249" s="116">
        <v>0</v>
      </c>
      <c r="AL249" s="116"/>
      <c r="AM249" s="116"/>
      <c r="AN249" s="116"/>
      <c r="AO249" s="116"/>
      <c r="AP249" s="116"/>
      <c r="AQ249" s="116">
        <v>0</v>
      </c>
      <c r="AR249" s="116"/>
      <c r="AS249" s="116"/>
      <c r="AT249" s="116"/>
      <c r="AU249" s="116"/>
      <c r="AV249" s="116"/>
      <c r="AW249" s="123"/>
      <c r="AX249" s="123"/>
      <c r="AY249" s="123"/>
      <c r="AZ249" s="123"/>
      <c r="BA249" s="123"/>
      <c r="BB249" s="123"/>
      <c r="BC249" s="123"/>
      <c r="BD249" s="123"/>
      <c r="BE249" s="123"/>
      <c r="BF249" s="123"/>
      <c r="BG249" s="123"/>
      <c r="BH249" s="123"/>
      <c r="BI249" s="123"/>
      <c r="BJ249" s="123"/>
      <c r="BK249" s="123"/>
      <c r="BL249" s="123"/>
      <c r="CA249" s="98" t="s">
        <v>55</v>
      </c>
    </row>
    <row r="250" spans="1:79" s="98" customFormat="1" ht="12.75" customHeight="1" x14ac:dyDescent="0.2">
      <c r="A250" s="109">
        <v>2120</v>
      </c>
      <c r="B250" s="109"/>
      <c r="C250" s="109"/>
      <c r="D250" s="109"/>
      <c r="E250" s="109"/>
      <c r="F250" s="109"/>
      <c r="G250" s="91" t="s">
        <v>175</v>
      </c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3"/>
      <c r="T250" s="116">
        <v>212031</v>
      </c>
      <c r="U250" s="116"/>
      <c r="V250" s="116"/>
      <c r="W250" s="116"/>
      <c r="X250" s="116"/>
      <c r="Y250" s="116"/>
      <c r="Z250" s="116">
        <v>211782</v>
      </c>
      <c r="AA250" s="116"/>
      <c r="AB250" s="116"/>
      <c r="AC250" s="116"/>
      <c r="AD250" s="116"/>
      <c r="AE250" s="116">
        <v>0</v>
      </c>
      <c r="AF250" s="116"/>
      <c r="AG250" s="116"/>
      <c r="AH250" s="116"/>
      <c r="AI250" s="116"/>
      <c r="AJ250" s="116"/>
      <c r="AK250" s="116">
        <v>0</v>
      </c>
      <c r="AL250" s="116"/>
      <c r="AM250" s="116"/>
      <c r="AN250" s="116"/>
      <c r="AO250" s="116"/>
      <c r="AP250" s="116"/>
      <c r="AQ250" s="116">
        <v>0</v>
      </c>
      <c r="AR250" s="116"/>
      <c r="AS250" s="116"/>
      <c r="AT250" s="116"/>
      <c r="AU250" s="116"/>
      <c r="AV250" s="116"/>
      <c r="AW250" s="123"/>
      <c r="AX250" s="123"/>
      <c r="AY250" s="123"/>
      <c r="AZ250" s="123"/>
      <c r="BA250" s="123"/>
      <c r="BB250" s="123"/>
      <c r="BC250" s="123"/>
      <c r="BD250" s="123"/>
      <c r="BE250" s="123"/>
      <c r="BF250" s="123"/>
      <c r="BG250" s="123"/>
      <c r="BH250" s="123"/>
      <c r="BI250" s="123"/>
      <c r="BJ250" s="123"/>
      <c r="BK250" s="123"/>
      <c r="BL250" s="123"/>
    </row>
    <row r="251" spans="1:79" s="98" customFormat="1" ht="25.5" customHeight="1" x14ac:dyDescent="0.2">
      <c r="A251" s="109">
        <v>2210</v>
      </c>
      <c r="B251" s="109"/>
      <c r="C251" s="109"/>
      <c r="D251" s="109"/>
      <c r="E251" s="109"/>
      <c r="F251" s="109"/>
      <c r="G251" s="91" t="s">
        <v>176</v>
      </c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3"/>
      <c r="T251" s="116">
        <v>65000</v>
      </c>
      <c r="U251" s="116"/>
      <c r="V251" s="116"/>
      <c r="W251" s="116"/>
      <c r="X251" s="116"/>
      <c r="Y251" s="116"/>
      <c r="Z251" s="116">
        <v>53735</v>
      </c>
      <c r="AA251" s="116"/>
      <c r="AB251" s="116"/>
      <c r="AC251" s="116"/>
      <c r="AD251" s="116"/>
      <c r="AE251" s="116">
        <v>0</v>
      </c>
      <c r="AF251" s="116"/>
      <c r="AG251" s="116"/>
      <c r="AH251" s="116"/>
      <c r="AI251" s="116"/>
      <c r="AJ251" s="116"/>
      <c r="AK251" s="116">
        <v>0</v>
      </c>
      <c r="AL251" s="116"/>
      <c r="AM251" s="116"/>
      <c r="AN251" s="116"/>
      <c r="AO251" s="116"/>
      <c r="AP251" s="116"/>
      <c r="AQ251" s="116">
        <v>0</v>
      </c>
      <c r="AR251" s="116"/>
      <c r="AS251" s="116"/>
      <c r="AT251" s="116"/>
      <c r="AU251" s="116"/>
      <c r="AV251" s="116"/>
      <c r="AW251" s="123"/>
      <c r="AX251" s="123"/>
      <c r="AY251" s="123"/>
      <c r="AZ251" s="123"/>
      <c r="BA251" s="123"/>
      <c r="BB251" s="123"/>
      <c r="BC251" s="123"/>
      <c r="BD251" s="123"/>
      <c r="BE251" s="123"/>
      <c r="BF251" s="123"/>
      <c r="BG251" s="123"/>
      <c r="BH251" s="123"/>
      <c r="BI251" s="123"/>
      <c r="BJ251" s="123"/>
      <c r="BK251" s="123"/>
      <c r="BL251" s="123"/>
    </row>
    <row r="252" spans="1:79" s="98" customFormat="1" ht="12.75" customHeight="1" x14ac:dyDescent="0.2">
      <c r="A252" s="109">
        <v>2240</v>
      </c>
      <c r="B252" s="109"/>
      <c r="C252" s="109"/>
      <c r="D252" s="109"/>
      <c r="E252" s="109"/>
      <c r="F252" s="109"/>
      <c r="G252" s="91" t="s">
        <v>177</v>
      </c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3"/>
      <c r="T252" s="116">
        <v>10000</v>
      </c>
      <c r="U252" s="116"/>
      <c r="V252" s="116"/>
      <c r="W252" s="116"/>
      <c r="X252" s="116"/>
      <c r="Y252" s="116"/>
      <c r="Z252" s="116">
        <v>6437</v>
      </c>
      <c r="AA252" s="116"/>
      <c r="AB252" s="116"/>
      <c r="AC252" s="116"/>
      <c r="AD252" s="116"/>
      <c r="AE252" s="116">
        <v>0</v>
      </c>
      <c r="AF252" s="116"/>
      <c r="AG252" s="116"/>
      <c r="AH252" s="116"/>
      <c r="AI252" s="116"/>
      <c r="AJ252" s="116"/>
      <c r="AK252" s="116">
        <v>0</v>
      </c>
      <c r="AL252" s="116"/>
      <c r="AM252" s="116"/>
      <c r="AN252" s="116"/>
      <c r="AO252" s="116"/>
      <c r="AP252" s="116"/>
      <c r="AQ252" s="116">
        <v>0</v>
      </c>
      <c r="AR252" s="116"/>
      <c r="AS252" s="116"/>
      <c r="AT252" s="116"/>
      <c r="AU252" s="116"/>
      <c r="AV252" s="116"/>
      <c r="AW252" s="123"/>
      <c r="AX252" s="123"/>
      <c r="AY252" s="123"/>
      <c r="AZ252" s="123"/>
      <c r="BA252" s="123"/>
      <c r="BB252" s="123"/>
      <c r="BC252" s="123"/>
      <c r="BD252" s="123"/>
      <c r="BE252" s="123"/>
      <c r="BF252" s="123"/>
      <c r="BG252" s="123"/>
      <c r="BH252" s="123"/>
      <c r="BI252" s="123"/>
      <c r="BJ252" s="123"/>
      <c r="BK252" s="123"/>
      <c r="BL252" s="123"/>
    </row>
    <row r="253" spans="1:79" s="98" customFormat="1" ht="12.75" customHeight="1" x14ac:dyDescent="0.2">
      <c r="A253" s="109">
        <v>2271</v>
      </c>
      <c r="B253" s="109"/>
      <c r="C253" s="109"/>
      <c r="D253" s="109"/>
      <c r="E253" s="109"/>
      <c r="F253" s="109"/>
      <c r="G253" s="91" t="s">
        <v>178</v>
      </c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3"/>
      <c r="T253" s="116">
        <v>4470</v>
      </c>
      <c r="U253" s="116"/>
      <c r="V253" s="116"/>
      <c r="W253" s="116"/>
      <c r="X253" s="116"/>
      <c r="Y253" s="116"/>
      <c r="Z253" s="116">
        <v>4470</v>
      </c>
      <c r="AA253" s="116"/>
      <c r="AB253" s="116"/>
      <c r="AC253" s="116"/>
      <c r="AD253" s="116"/>
      <c r="AE253" s="116">
        <v>0</v>
      </c>
      <c r="AF253" s="116"/>
      <c r="AG253" s="116"/>
      <c r="AH253" s="116"/>
      <c r="AI253" s="116"/>
      <c r="AJ253" s="116"/>
      <c r="AK253" s="116">
        <v>0</v>
      </c>
      <c r="AL253" s="116"/>
      <c r="AM253" s="116"/>
      <c r="AN253" s="116"/>
      <c r="AO253" s="116"/>
      <c r="AP253" s="116"/>
      <c r="AQ253" s="116">
        <v>0</v>
      </c>
      <c r="AR253" s="116"/>
      <c r="AS253" s="116"/>
      <c r="AT253" s="116"/>
      <c r="AU253" s="116"/>
      <c r="AV253" s="116"/>
      <c r="AW253" s="123"/>
      <c r="AX253" s="123"/>
      <c r="AY253" s="123"/>
      <c r="AZ253" s="123"/>
      <c r="BA253" s="123"/>
      <c r="BB253" s="123"/>
      <c r="BC253" s="123"/>
      <c r="BD253" s="123"/>
      <c r="BE253" s="123"/>
      <c r="BF253" s="123"/>
      <c r="BG253" s="123"/>
      <c r="BH253" s="123"/>
      <c r="BI253" s="123"/>
      <c r="BJ253" s="123"/>
      <c r="BK253" s="123"/>
      <c r="BL253" s="123"/>
    </row>
    <row r="254" spans="1:79" s="98" customFormat="1" ht="25.5" customHeight="1" x14ac:dyDescent="0.2">
      <c r="A254" s="109">
        <v>2272</v>
      </c>
      <c r="B254" s="109"/>
      <c r="C254" s="109"/>
      <c r="D254" s="109"/>
      <c r="E254" s="109"/>
      <c r="F254" s="109"/>
      <c r="G254" s="91" t="s">
        <v>179</v>
      </c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3"/>
      <c r="T254" s="116">
        <v>682</v>
      </c>
      <c r="U254" s="116"/>
      <c r="V254" s="116"/>
      <c r="W254" s="116"/>
      <c r="X254" s="116"/>
      <c r="Y254" s="116"/>
      <c r="Z254" s="116">
        <v>682</v>
      </c>
      <c r="AA254" s="116"/>
      <c r="AB254" s="116"/>
      <c r="AC254" s="116"/>
      <c r="AD254" s="116"/>
      <c r="AE254" s="116">
        <v>0</v>
      </c>
      <c r="AF254" s="116"/>
      <c r="AG254" s="116"/>
      <c r="AH254" s="116"/>
      <c r="AI254" s="116"/>
      <c r="AJ254" s="116"/>
      <c r="AK254" s="116">
        <v>0</v>
      </c>
      <c r="AL254" s="116"/>
      <c r="AM254" s="116"/>
      <c r="AN254" s="116"/>
      <c r="AO254" s="116"/>
      <c r="AP254" s="116"/>
      <c r="AQ254" s="116">
        <v>0</v>
      </c>
      <c r="AR254" s="116"/>
      <c r="AS254" s="116"/>
      <c r="AT254" s="116"/>
      <c r="AU254" s="116"/>
      <c r="AV254" s="116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</row>
    <row r="255" spans="1:79" s="98" customFormat="1" ht="12.75" customHeight="1" x14ac:dyDescent="0.2">
      <c r="A255" s="109">
        <v>2273</v>
      </c>
      <c r="B255" s="109"/>
      <c r="C255" s="109"/>
      <c r="D255" s="109"/>
      <c r="E255" s="109"/>
      <c r="F255" s="109"/>
      <c r="G255" s="91" t="s">
        <v>180</v>
      </c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3"/>
      <c r="T255" s="116">
        <v>4326</v>
      </c>
      <c r="U255" s="116"/>
      <c r="V255" s="116"/>
      <c r="W255" s="116"/>
      <c r="X255" s="116"/>
      <c r="Y255" s="116"/>
      <c r="Z255" s="116">
        <v>4326</v>
      </c>
      <c r="AA255" s="116"/>
      <c r="AB255" s="116"/>
      <c r="AC255" s="116"/>
      <c r="AD255" s="116"/>
      <c r="AE255" s="116">
        <v>0</v>
      </c>
      <c r="AF255" s="116"/>
      <c r="AG255" s="116"/>
      <c r="AH255" s="116"/>
      <c r="AI255" s="116"/>
      <c r="AJ255" s="116"/>
      <c r="AK255" s="116">
        <v>0</v>
      </c>
      <c r="AL255" s="116"/>
      <c r="AM255" s="116"/>
      <c r="AN255" s="116"/>
      <c r="AO255" s="116"/>
      <c r="AP255" s="116"/>
      <c r="AQ255" s="116">
        <v>0</v>
      </c>
      <c r="AR255" s="116"/>
      <c r="AS255" s="116"/>
      <c r="AT255" s="116"/>
      <c r="AU255" s="116"/>
      <c r="AV255" s="116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</row>
    <row r="256" spans="1:79" s="98" customFormat="1" ht="25.5" customHeight="1" x14ac:dyDescent="0.2">
      <c r="A256" s="109">
        <v>2275</v>
      </c>
      <c r="B256" s="109"/>
      <c r="C256" s="109"/>
      <c r="D256" s="109"/>
      <c r="E256" s="109"/>
      <c r="F256" s="109"/>
      <c r="G256" s="91" t="s">
        <v>457</v>
      </c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3"/>
      <c r="T256" s="116">
        <v>13</v>
      </c>
      <c r="U256" s="116"/>
      <c r="V256" s="116"/>
      <c r="W256" s="116"/>
      <c r="X256" s="116"/>
      <c r="Y256" s="116"/>
      <c r="Z256" s="116">
        <v>13</v>
      </c>
      <c r="AA256" s="116"/>
      <c r="AB256" s="116"/>
      <c r="AC256" s="116"/>
      <c r="AD256" s="116"/>
      <c r="AE256" s="116">
        <v>0</v>
      </c>
      <c r="AF256" s="116"/>
      <c r="AG256" s="116"/>
      <c r="AH256" s="116"/>
      <c r="AI256" s="116"/>
      <c r="AJ256" s="116"/>
      <c r="AK256" s="116">
        <v>0</v>
      </c>
      <c r="AL256" s="116"/>
      <c r="AM256" s="116"/>
      <c r="AN256" s="116"/>
      <c r="AO256" s="116"/>
      <c r="AP256" s="116"/>
      <c r="AQ256" s="116">
        <v>0</v>
      </c>
      <c r="AR256" s="116"/>
      <c r="AS256" s="116"/>
      <c r="AT256" s="116"/>
      <c r="AU256" s="116"/>
      <c r="AV256" s="116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</row>
    <row r="257" spans="1:64" s="6" customFormat="1" ht="12.75" customHeight="1" x14ac:dyDescent="0.2">
      <c r="A257" s="87"/>
      <c r="B257" s="87"/>
      <c r="C257" s="87"/>
      <c r="D257" s="87"/>
      <c r="E257" s="87"/>
      <c r="F257" s="87"/>
      <c r="G257" s="99" t="s">
        <v>147</v>
      </c>
      <c r="H257" s="100"/>
      <c r="I257" s="100"/>
      <c r="J257" s="100"/>
      <c r="K257" s="100"/>
      <c r="L257" s="100"/>
      <c r="M257" s="100"/>
      <c r="N257" s="100"/>
      <c r="O257" s="100"/>
      <c r="P257" s="100"/>
      <c r="Q257" s="100"/>
      <c r="R257" s="100"/>
      <c r="S257" s="101"/>
      <c r="T257" s="115">
        <v>1303452</v>
      </c>
      <c r="U257" s="115"/>
      <c r="V257" s="115"/>
      <c r="W257" s="115"/>
      <c r="X257" s="115"/>
      <c r="Y257" s="115"/>
      <c r="Z257" s="115">
        <v>1259256</v>
      </c>
      <c r="AA257" s="115"/>
      <c r="AB257" s="115"/>
      <c r="AC257" s="115"/>
      <c r="AD257" s="115"/>
      <c r="AE257" s="115">
        <v>0</v>
      </c>
      <c r="AF257" s="115"/>
      <c r="AG257" s="115"/>
      <c r="AH257" s="115"/>
      <c r="AI257" s="115"/>
      <c r="AJ257" s="115"/>
      <c r="AK257" s="115">
        <v>0</v>
      </c>
      <c r="AL257" s="115"/>
      <c r="AM257" s="115"/>
      <c r="AN257" s="115"/>
      <c r="AO257" s="115"/>
      <c r="AP257" s="115"/>
      <c r="AQ257" s="115">
        <v>0</v>
      </c>
      <c r="AR257" s="115"/>
      <c r="AS257" s="115"/>
      <c r="AT257" s="115"/>
      <c r="AU257" s="115"/>
      <c r="AV257" s="115"/>
      <c r="AW257" s="117"/>
      <c r="AX257" s="117"/>
      <c r="AY257" s="117"/>
      <c r="AZ257" s="117"/>
      <c r="BA257" s="117"/>
      <c r="BB257" s="117"/>
      <c r="BC257" s="117"/>
      <c r="BD257" s="117"/>
      <c r="BE257" s="117"/>
      <c r="BF257" s="117"/>
      <c r="BG257" s="117"/>
      <c r="BH257" s="117"/>
      <c r="BI257" s="117"/>
      <c r="BJ257" s="117"/>
      <c r="BK257" s="117"/>
      <c r="BL257" s="117"/>
    </row>
    <row r="259" spans="1:64" ht="14.25" customHeight="1" x14ac:dyDescent="0.2">
      <c r="A259" s="42" t="s">
        <v>259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64" ht="15" customHeight="1" x14ac:dyDescent="0.2">
      <c r="A260" s="124" t="s">
        <v>240</v>
      </c>
      <c r="B260" s="125"/>
      <c r="C260" s="125"/>
      <c r="D260" s="125"/>
      <c r="E260" s="125"/>
      <c r="F260" s="125"/>
      <c r="G260" s="125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</row>
    <row r="261" spans="1:64" ht="1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</row>
    <row r="263" spans="1:64" ht="14.25" x14ac:dyDescent="0.2">
      <c r="A263" s="42" t="s">
        <v>286</v>
      </c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</row>
    <row r="264" spans="1:64" ht="14.25" x14ac:dyDescent="0.2">
      <c r="A264" s="42" t="s">
        <v>260</v>
      </c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</row>
    <row r="265" spans="1:64" ht="15" customHeight="1" x14ac:dyDescent="0.2">
      <c r="A265" s="124" t="s">
        <v>241</v>
      </c>
      <c r="B265" s="125"/>
      <c r="C265" s="125"/>
      <c r="D265" s="125"/>
      <c r="E265" s="125"/>
      <c r="F265" s="125"/>
      <c r="G265" s="125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  <c r="BD265" s="125"/>
      <c r="BE265" s="125"/>
      <c r="BF265" s="125"/>
      <c r="BG265" s="125"/>
      <c r="BH265" s="125"/>
      <c r="BI265" s="125"/>
      <c r="BJ265" s="125"/>
      <c r="BK265" s="125"/>
      <c r="BL265" s="125"/>
    </row>
    <row r="266" spans="1:64" ht="1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</row>
    <row r="269" spans="1:64" ht="18.95" customHeight="1" x14ac:dyDescent="0.2">
      <c r="A269" s="128" t="s">
        <v>244</v>
      </c>
      <c r="B269" s="125"/>
      <c r="C269" s="125"/>
      <c r="D269" s="125"/>
      <c r="E269" s="125"/>
      <c r="F269" s="125"/>
      <c r="G269" s="125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  <c r="AA269" s="125"/>
      <c r="AB269" s="22"/>
      <c r="AC269" s="22"/>
      <c r="AD269" s="22"/>
      <c r="AE269" s="22"/>
      <c r="AF269" s="22"/>
      <c r="AG269" s="22"/>
      <c r="AH269" s="25"/>
      <c r="AI269" s="25"/>
      <c r="AJ269" s="25"/>
      <c r="AK269" s="25"/>
      <c r="AL269" s="25"/>
      <c r="AM269" s="25"/>
      <c r="AN269" s="25"/>
      <c r="AO269" s="25"/>
      <c r="AP269" s="25"/>
      <c r="AQ269" s="22"/>
      <c r="AR269" s="22"/>
      <c r="AS269" s="22"/>
      <c r="AT269" s="22"/>
      <c r="AU269" s="129" t="s">
        <v>246</v>
      </c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</row>
    <row r="270" spans="1:64" ht="12.75" customHeight="1" x14ac:dyDescent="0.2">
      <c r="AB270" s="23"/>
      <c r="AC270" s="23"/>
      <c r="AD270" s="23"/>
      <c r="AE270" s="23"/>
      <c r="AF270" s="23"/>
      <c r="AG270" s="23"/>
      <c r="AH270" s="27" t="s">
        <v>1</v>
      </c>
      <c r="AI270" s="27"/>
      <c r="AJ270" s="27"/>
      <c r="AK270" s="27"/>
      <c r="AL270" s="27"/>
      <c r="AM270" s="27"/>
      <c r="AN270" s="27"/>
      <c r="AO270" s="27"/>
      <c r="AP270" s="27"/>
      <c r="AQ270" s="23"/>
      <c r="AR270" s="23"/>
      <c r="AS270" s="23"/>
      <c r="AT270" s="23"/>
      <c r="AU270" s="27" t="s">
        <v>160</v>
      </c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</row>
    <row r="271" spans="1:64" ht="15" x14ac:dyDescent="0.2">
      <c r="AB271" s="23"/>
      <c r="AC271" s="23"/>
      <c r="AD271" s="23"/>
      <c r="AE271" s="23"/>
      <c r="AF271" s="23"/>
      <c r="AG271" s="23"/>
      <c r="AH271" s="24"/>
      <c r="AI271" s="24"/>
      <c r="AJ271" s="24"/>
      <c r="AK271" s="24"/>
      <c r="AL271" s="24"/>
      <c r="AM271" s="24"/>
      <c r="AN271" s="24"/>
      <c r="AO271" s="24"/>
      <c r="AP271" s="24"/>
      <c r="AQ271" s="23"/>
      <c r="AR271" s="23"/>
      <c r="AS271" s="23"/>
      <c r="AT271" s="23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</row>
    <row r="272" spans="1:64" ht="18" customHeight="1" x14ac:dyDescent="0.2">
      <c r="A272" s="128" t="s">
        <v>245</v>
      </c>
      <c r="B272" s="125"/>
      <c r="C272" s="125"/>
      <c r="D272" s="125"/>
      <c r="E272" s="125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23"/>
      <c r="AC272" s="23"/>
      <c r="AD272" s="23"/>
      <c r="AE272" s="23"/>
      <c r="AF272" s="23"/>
      <c r="AG272" s="23"/>
      <c r="AH272" s="26"/>
      <c r="AI272" s="26"/>
      <c r="AJ272" s="26"/>
      <c r="AK272" s="26"/>
      <c r="AL272" s="26"/>
      <c r="AM272" s="26"/>
      <c r="AN272" s="26"/>
      <c r="AO272" s="26"/>
      <c r="AP272" s="26"/>
      <c r="AQ272" s="23"/>
      <c r="AR272" s="23"/>
      <c r="AS272" s="23"/>
      <c r="AT272" s="23"/>
      <c r="AU272" s="130" t="s">
        <v>247</v>
      </c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</row>
    <row r="273" spans="28:58" ht="12" customHeight="1" x14ac:dyDescent="0.2">
      <c r="AB273" s="23"/>
      <c r="AC273" s="23"/>
      <c r="AD273" s="23"/>
      <c r="AE273" s="23"/>
      <c r="AF273" s="23"/>
      <c r="AG273" s="23"/>
      <c r="AH273" s="27" t="s">
        <v>1</v>
      </c>
      <c r="AI273" s="27"/>
      <c r="AJ273" s="27"/>
      <c r="AK273" s="27"/>
      <c r="AL273" s="27"/>
      <c r="AM273" s="27"/>
      <c r="AN273" s="27"/>
      <c r="AO273" s="27"/>
      <c r="AP273" s="27"/>
      <c r="AQ273" s="23"/>
      <c r="AR273" s="23"/>
      <c r="AS273" s="23"/>
      <c r="AT273" s="23"/>
      <c r="AU273" s="27" t="s">
        <v>160</v>
      </c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</row>
  </sheetData>
  <mergeCells count="1856">
    <mergeCell ref="AW257:BD257"/>
    <mergeCell ref="BE257:BL257"/>
    <mergeCell ref="AQ256:AV256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256:F256"/>
    <mergeCell ref="G256:S256"/>
    <mergeCell ref="T256:Y256"/>
    <mergeCell ref="Z256:AD256"/>
    <mergeCell ref="AE256:AJ256"/>
    <mergeCell ref="AK256:AP256"/>
    <mergeCell ref="BE254:BL254"/>
    <mergeCell ref="A255:F255"/>
    <mergeCell ref="G255:S255"/>
    <mergeCell ref="T255:Y255"/>
    <mergeCell ref="Z255:AD255"/>
    <mergeCell ref="AE255:AJ255"/>
    <mergeCell ref="AK255:AP255"/>
    <mergeCell ref="AQ255:AV255"/>
    <mergeCell ref="AW255:BD255"/>
    <mergeCell ref="BE255:BL255"/>
    <mergeCell ref="AW253:BD253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AQ252:AV252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K251:AP251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E250:AJ250"/>
    <mergeCell ref="AK250:AP250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J241:AN241"/>
    <mergeCell ref="AO241:AS241"/>
    <mergeCell ref="AT241:AW241"/>
    <mergeCell ref="AX241:BB241"/>
    <mergeCell ref="BC241:BG241"/>
    <mergeCell ref="BH241:BL241"/>
    <mergeCell ref="A241:F241"/>
    <mergeCell ref="G241:P241"/>
    <mergeCell ref="Q241:U241"/>
    <mergeCell ref="V241:Y241"/>
    <mergeCell ref="Z241:AD241"/>
    <mergeCell ref="AE241:AI241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Q228:AV228"/>
    <mergeCell ref="AW228:BA228"/>
    <mergeCell ref="BB228:BF228"/>
    <mergeCell ref="BG228:BL228"/>
    <mergeCell ref="AQ227:AV227"/>
    <mergeCell ref="AW227:BA227"/>
    <mergeCell ref="BB227:BF227"/>
    <mergeCell ref="BG227:BL227"/>
    <mergeCell ref="A228:F228"/>
    <mergeCell ref="G228:S228"/>
    <mergeCell ref="T228:Y228"/>
    <mergeCell ref="Z228:AD228"/>
    <mergeCell ref="AE228:AJ228"/>
    <mergeCell ref="AK228:AP228"/>
    <mergeCell ref="AQ226:AV226"/>
    <mergeCell ref="AW226:BA226"/>
    <mergeCell ref="BB226:BF226"/>
    <mergeCell ref="BG226:BL226"/>
    <mergeCell ref="A227:F227"/>
    <mergeCell ref="G227:S227"/>
    <mergeCell ref="T227:Y227"/>
    <mergeCell ref="Z227:AD227"/>
    <mergeCell ref="AE227:AJ227"/>
    <mergeCell ref="AK227:AP227"/>
    <mergeCell ref="AQ225:AV225"/>
    <mergeCell ref="AW225:BA225"/>
    <mergeCell ref="BB225:BF225"/>
    <mergeCell ref="BG225:BL225"/>
    <mergeCell ref="A226:F226"/>
    <mergeCell ref="G226:S226"/>
    <mergeCell ref="T226:Y226"/>
    <mergeCell ref="Z226:AD226"/>
    <mergeCell ref="AE226:AJ226"/>
    <mergeCell ref="AK226:AP226"/>
    <mergeCell ref="AQ224:AV224"/>
    <mergeCell ref="AW224:BA224"/>
    <mergeCell ref="BB224:BF224"/>
    <mergeCell ref="BG224:BL224"/>
    <mergeCell ref="A225:F225"/>
    <mergeCell ref="G225:S225"/>
    <mergeCell ref="T225:Y225"/>
    <mergeCell ref="Z225:AD225"/>
    <mergeCell ref="AE225:AJ225"/>
    <mergeCell ref="AK225:AP225"/>
    <mergeCell ref="AQ223:AV223"/>
    <mergeCell ref="AW223:BA223"/>
    <mergeCell ref="BB223:BF223"/>
    <mergeCell ref="BG223:BL223"/>
    <mergeCell ref="A224:F224"/>
    <mergeCell ref="G224:S224"/>
    <mergeCell ref="T224:Y224"/>
    <mergeCell ref="Z224:AD224"/>
    <mergeCell ref="AE224:AJ224"/>
    <mergeCell ref="AK224:AP224"/>
    <mergeCell ref="AQ222:AV222"/>
    <mergeCell ref="AW222:BA222"/>
    <mergeCell ref="BB222:BF222"/>
    <mergeCell ref="BG222:BL222"/>
    <mergeCell ref="A223:F223"/>
    <mergeCell ref="G223:S223"/>
    <mergeCell ref="T223:Y223"/>
    <mergeCell ref="Z223:AD223"/>
    <mergeCell ref="AE223:AJ223"/>
    <mergeCell ref="AK223:AP223"/>
    <mergeCell ref="A222:F222"/>
    <mergeCell ref="G222:S222"/>
    <mergeCell ref="T222:Y222"/>
    <mergeCell ref="Z222:AD222"/>
    <mergeCell ref="AE222:AJ222"/>
    <mergeCell ref="AK222:AP222"/>
    <mergeCell ref="AE221:AJ221"/>
    <mergeCell ref="AK221:AP221"/>
    <mergeCell ref="AQ221:AV221"/>
    <mergeCell ref="AW221:BA221"/>
    <mergeCell ref="BB221:BF221"/>
    <mergeCell ref="BG221:BL221"/>
    <mergeCell ref="AU197:AY197"/>
    <mergeCell ref="AZ197:BD197"/>
    <mergeCell ref="AP196:AT196"/>
    <mergeCell ref="AU196:AY196"/>
    <mergeCell ref="AZ196:BD196"/>
    <mergeCell ref="A197:F197"/>
    <mergeCell ref="G197:S197"/>
    <mergeCell ref="T197:Z197"/>
    <mergeCell ref="AA197:AE197"/>
    <mergeCell ref="AF197:AJ197"/>
    <mergeCell ref="AK197:AO197"/>
    <mergeCell ref="AP197:AT197"/>
    <mergeCell ref="A196:F196"/>
    <mergeCell ref="G196:S196"/>
    <mergeCell ref="T196:Z196"/>
    <mergeCell ref="AA196:AE196"/>
    <mergeCell ref="AF196:AJ196"/>
    <mergeCell ref="AK196:AO196"/>
    <mergeCell ref="AP187:AT187"/>
    <mergeCell ref="AU187:AY187"/>
    <mergeCell ref="AZ187:BD187"/>
    <mergeCell ref="BE187:BI187"/>
    <mergeCell ref="BJ187:BN187"/>
    <mergeCell ref="BO187:BS187"/>
    <mergeCell ref="A187:F187"/>
    <mergeCell ref="G187:S187"/>
    <mergeCell ref="T187:Z187"/>
    <mergeCell ref="AA187:AE187"/>
    <mergeCell ref="AF187:AJ187"/>
    <mergeCell ref="AK187:AO187"/>
    <mergeCell ref="AP186:AT186"/>
    <mergeCell ref="AU186:AY186"/>
    <mergeCell ref="AZ186:BD186"/>
    <mergeCell ref="BE186:BI186"/>
    <mergeCell ref="BJ186:BN186"/>
    <mergeCell ref="BO186:BS186"/>
    <mergeCell ref="A186:F186"/>
    <mergeCell ref="G186:S186"/>
    <mergeCell ref="T186:Z186"/>
    <mergeCell ref="AA186:AE186"/>
    <mergeCell ref="AF186:AJ186"/>
    <mergeCell ref="AK186:AO186"/>
    <mergeCell ref="BA175:BC175"/>
    <mergeCell ref="BD175:BF175"/>
    <mergeCell ref="BG175:BI175"/>
    <mergeCell ref="BJ175:BL175"/>
    <mergeCell ref="AI175:AK175"/>
    <mergeCell ref="AL175:AN175"/>
    <mergeCell ref="AO175:AQ175"/>
    <mergeCell ref="AR175:AT175"/>
    <mergeCell ref="AU175:AW175"/>
    <mergeCell ref="AX175:AZ175"/>
    <mergeCell ref="BA174:BC174"/>
    <mergeCell ref="BD174:BF174"/>
    <mergeCell ref="BG174:BI174"/>
    <mergeCell ref="BJ174:BL174"/>
    <mergeCell ref="A175:C175"/>
    <mergeCell ref="D175:V175"/>
    <mergeCell ref="W175:Y175"/>
    <mergeCell ref="Z175:AB175"/>
    <mergeCell ref="AC175:AE175"/>
    <mergeCell ref="AF175:AH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AU171:AW171"/>
    <mergeCell ref="AX171:AZ171"/>
    <mergeCell ref="BA171:BC171"/>
    <mergeCell ref="BD171:BF171"/>
    <mergeCell ref="BG171:BI171"/>
    <mergeCell ref="BJ171:BL171"/>
    <mergeCell ref="AC171:AE171"/>
    <mergeCell ref="AF171:AH171"/>
    <mergeCell ref="AI171:AK171"/>
    <mergeCell ref="AL171:AN171"/>
    <mergeCell ref="AO171:AQ171"/>
    <mergeCell ref="AR171:AT171"/>
    <mergeCell ref="AT161:AX161"/>
    <mergeCell ref="AY161:BC161"/>
    <mergeCell ref="BD161:BH161"/>
    <mergeCell ref="BI161:BM161"/>
    <mergeCell ref="BN161:BR161"/>
    <mergeCell ref="AY160:BC160"/>
    <mergeCell ref="BD160:BH160"/>
    <mergeCell ref="BI160:BM160"/>
    <mergeCell ref="BN160:BR160"/>
    <mergeCell ref="A161:T161"/>
    <mergeCell ref="U161:Y161"/>
    <mergeCell ref="Z161:AD161"/>
    <mergeCell ref="AE161:AI161"/>
    <mergeCell ref="AJ161:AN161"/>
    <mergeCell ref="AO161:AS161"/>
    <mergeCell ref="BD159:BH159"/>
    <mergeCell ref="BI159:BM159"/>
    <mergeCell ref="BN159:BR159"/>
    <mergeCell ref="A160:T160"/>
    <mergeCell ref="U160:Y160"/>
    <mergeCell ref="Z160:AD160"/>
    <mergeCell ref="AE160:AI160"/>
    <mergeCell ref="AJ160:AN160"/>
    <mergeCell ref="AO160:AS160"/>
    <mergeCell ref="AT160:AX160"/>
    <mergeCell ref="BI158:BM158"/>
    <mergeCell ref="BN158:BR158"/>
    <mergeCell ref="A159:T159"/>
    <mergeCell ref="U159:Y159"/>
    <mergeCell ref="Z159:AD159"/>
    <mergeCell ref="AE159:AI159"/>
    <mergeCell ref="AJ159:AN159"/>
    <mergeCell ref="AO159:AS159"/>
    <mergeCell ref="AT159:AX159"/>
    <mergeCell ref="AY159:BC159"/>
    <mergeCell ref="BN157:BR157"/>
    <mergeCell ref="A158:T158"/>
    <mergeCell ref="U158:Y158"/>
    <mergeCell ref="Z158:AD158"/>
    <mergeCell ref="AE158:AI158"/>
    <mergeCell ref="AJ158:AN158"/>
    <mergeCell ref="AO158:AS158"/>
    <mergeCell ref="AT158:AX158"/>
    <mergeCell ref="AY158:BC158"/>
    <mergeCell ref="BD158:BH158"/>
    <mergeCell ref="A157:T157"/>
    <mergeCell ref="U157:Y157"/>
    <mergeCell ref="Z157:AD157"/>
    <mergeCell ref="AE157:AI157"/>
    <mergeCell ref="AJ157:AN157"/>
    <mergeCell ref="AO157:AS157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Z112:AD112"/>
    <mergeCell ref="AE112:AI112"/>
    <mergeCell ref="AJ112:AN112"/>
    <mergeCell ref="AO112:AS112"/>
    <mergeCell ref="AT112:AX112"/>
    <mergeCell ref="AY112:BC112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L102:BP102"/>
    <mergeCell ref="BQ102:BT102"/>
    <mergeCell ref="BU102:BY102"/>
    <mergeCell ref="AI102:AM102"/>
    <mergeCell ref="AN102:AR102"/>
    <mergeCell ref="AS102:AW102"/>
    <mergeCell ref="AX102:BA102"/>
    <mergeCell ref="BB102:BF102"/>
    <mergeCell ref="BG102:BK102"/>
    <mergeCell ref="BB101:BF101"/>
    <mergeCell ref="BG101:BK101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G77:BK77"/>
    <mergeCell ref="A78:D78"/>
    <mergeCell ref="E78:W78"/>
    <mergeCell ref="X78:AB78"/>
    <mergeCell ref="AC78:AG78"/>
    <mergeCell ref="AH78:AL78"/>
    <mergeCell ref="AM78:AQ78"/>
    <mergeCell ref="AR78:AV78"/>
    <mergeCell ref="AW78:BA78"/>
    <mergeCell ref="BB78:BF78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7:BA77"/>
    <mergeCell ref="BB77:BF77"/>
    <mergeCell ref="AC76:AG76"/>
    <mergeCell ref="AH76:AL76"/>
    <mergeCell ref="AM76:AQ76"/>
    <mergeCell ref="AR76:AV76"/>
    <mergeCell ref="AW76:BA76"/>
    <mergeCell ref="BB76:BF76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B58:BF58"/>
    <mergeCell ref="BG58:BK58"/>
    <mergeCell ref="BL58:BP58"/>
    <mergeCell ref="BQ58:BT58"/>
    <mergeCell ref="BU58:BY58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2:AA272"/>
    <mergeCell ref="AH272:AP272"/>
    <mergeCell ref="AU272:BF272"/>
    <mergeCell ref="AH273:AP273"/>
    <mergeCell ref="AU273:BF273"/>
    <mergeCell ref="A31:D31"/>
    <mergeCell ref="E31:T31"/>
    <mergeCell ref="U31:Y31"/>
    <mergeCell ref="Z31:AD31"/>
    <mergeCell ref="AE31:AH31"/>
    <mergeCell ref="A265:BL265"/>
    <mergeCell ref="A269:AA269"/>
    <mergeCell ref="AH269:AP269"/>
    <mergeCell ref="AU269:BF269"/>
    <mergeCell ref="AH270:AP270"/>
    <mergeCell ref="AU270:BF270"/>
    <mergeCell ref="AW249:BD249"/>
    <mergeCell ref="BE249:BL249"/>
    <mergeCell ref="A259:BL259"/>
    <mergeCell ref="A260:BL260"/>
    <mergeCell ref="A263:BL263"/>
    <mergeCell ref="A264:BL264"/>
    <mergeCell ref="A250:F250"/>
    <mergeCell ref="G250:S250"/>
    <mergeCell ref="T250:Y250"/>
    <mergeCell ref="Z250:AD250"/>
    <mergeCell ref="AQ248:AV248"/>
    <mergeCell ref="AW248:BD248"/>
    <mergeCell ref="BE248:BL248"/>
    <mergeCell ref="A249:F249"/>
    <mergeCell ref="G249:S249"/>
    <mergeCell ref="T249:Y249"/>
    <mergeCell ref="Z249:AD249"/>
    <mergeCell ref="AE249:AJ249"/>
    <mergeCell ref="AK249:AP249"/>
    <mergeCell ref="AQ249:AV249"/>
    <mergeCell ref="A248:F248"/>
    <mergeCell ref="G248:S248"/>
    <mergeCell ref="T248:Y248"/>
    <mergeCell ref="Z248:AD248"/>
    <mergeCell ref="AE248:AJ248"/>
    <mergeCell ref="AK248:AP248"/>
    <mergeCell ref="BE245:BL246"/>
    <mergeCell ref="A247:F247"/>
    <mergeCell ref="G247:S247"/>
    <mergeCell ref="T247:Y247"/>
    <mergeCell ref="Z247:AD247"/>
    <mergeCell ref="AE247:AJ247"/>
    <mergeCell ref="AK247:AP247"/>
    <mergeCell ref="AQ247:AV247"/>
    <mergeCell ref="AW247:BD247"/>
    <mergeCell ref="BE247:BL247"/>
    <mergeCell ref="A243:BL243"/>
    <mergeCell ref="A244:BL244"/>
    <mergeCell ref="A245:F246"/>
    <mergeCell ref="G245:S246"/>
    <mergeCell ref="T245:Y246"/>
    <mergeCell ref="Z245:AD246"/>
    <mergeCell ref="AE245:AJ246"/>
    <mergeCell ref="AK245:AP246"/>
    <mergeCell ref="AQ245:AV246"/>
    <mergeCell ref="AW245:BD246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T233:AW234"/>
    <mergeCell ref="AX233:BG233"/>
    <mergeCell ref="BH233:BL234"/>
    <mergeCell ref="Z234:AD234"/>
    <mergeCell ref="AE234:AI234"/>
    <mergeCell ref="AX234:BB234"/>
    <mergeCell ref="BC234:BG234"/>
    <mergeCell ref="A231:BL231"/>
    <mergeCell ref="A232:F234"/>
    <mergeCell ref="G232:P234"/>
    <mergeCell ref="Q232:AN232"/>
    <mergeCell ref="AO232:BL232"/>
    <mergeCell ref="Q233:U234"/>
    <mergeCell ref="V233:Y234"/>
    <mergeCell ref="Z233:AI233"/>
    <mergeCell ref="AJ233:AN234"/>
    <mergeCell ref="AO233:AS234"/>
    <mergeCell ref="AK220:AP220"/>
    <mergeCell ref="AQ220:AV220"/>
    <mergeCell ref="AW220:BA220"/>
    <mergeCell ref="BB220:BF220"/>
    <mergeCell ref="BG220:BL220"/>
    <mergeCell ref="A230:BL230"/>
    <mergeCell ref="A221:F221"/>
    <mergeCell ref="G221:S221"/>
    <mergeCell ref="T221:Y221"/>
    <mergeCell ref="Z221:AD221"/>
    <mergeCell ref="AK219:AP219"/>
    <mergeCell ref="AQ219:AV219"/>
    <mergeCell ref="AW219:BA219"/>
    <mergeCell ref="BB219:BF219"/>
    <mergeCell ref="BG219:BL219"/>
    <mergeCell ref="A220:F220"/>
    <mergeCell ref="G220:S220"/>
    <mergeCell ref="T220:Y220"/>
    <mergeCell ref="Z220:AD220"/>
    <mergeCell ref="AE220:AJ220"/>
    <mergeCell ref="AK218:AP218"/>
    <mergeCell ref="AQ218:AV218"/>
    <mergeCell ref="AW218:BA218"/>
    <mergeCell ref="BB218:BF218"/>
    <mergeCell ref="BG218:BL218"/>
    <mergeCell ref="A219:F219"/>
    <mergeCell ref="G219:S219"/>
    <mergeCell ref="T219:Y219"/>
    <mergeCell ref="Z219:AD219"/>
    <mergeCell ref="AE219:AJ219"/>
    <mergeCell ref="AQ216:AV217"/>
    <mergeCell ref="AW216:BF216"/>
    <mergeCell ref="BG216:BL217"/>
    <mergeCell ref="AW217:BA217"/>
    <mergeCell ref="BB217:BF217"/>
    <mergeCell ref="A218:F218"/>
    <mergeCell ref="G218:S218"/>
    <mergeCell ref="T218:Y218"/>
    <mergeCell ref="Z218:AD218"/>
    <mergeCell ref="AE218:AJ218"/>
    <mergeCell ref="A216:F217"/>
    <mergeCell ref="G216:S217"/>
    <mergeCell ref="T216:Y217"/>
    <mergeCell ref="Z216:AD217"/>
    <mergeCell ref="AE216:AJ217"/>
    <mergeCell ref="AK216:AP217"/>
    <mergeCell ref="BP206:BS206"/>
    <mergeCell ref="A209:BL209"/>
    <mergeCell ref="A210:BL210"/>
    <mergeCell ref="A213:BL213"/>
    <mergeCell ref="A214:BL214"/>
    <mergeCell ref="A215:BL215"/>
    <mergeCell ref="AO206:AR206"/>
    <mergeCell ref="AS206:AW206"/>
    <mergeCell ref="AX206:BA206"/>
    <mergeCell ref="BB206:BF206"/>
    <mergeCell ref="BG206:BJ206"/>
    <mergeCell ref="BK206:BO206"/>
    <mergeCell ref="BB205:BF205"/>
    <mergeCell ref="BG205:BJ205"/>
    <mergeCell ref="BK205:BO205"/>
    <mergeCell ref="BP205:BS205"/>
    <mergeCell ref="A206:M206"/>
    <mergeCell ref="N206:U206"/>
    <mergeCell ref="V206:Z206"/>
    <mergeCell ref="AA206:AE206"/>
    <mergeCell ref="AF206:AI206"/>
    <mergeCell ref="AJ206:AN206"/>
    <mergeCell ref="BP204:BS204"/>
    <mergeCell ref="A205:M205"/>
    <mergeCell ref="N205:U205"/>
    <mergeCell ref="V205:Z205"/>
    <mergeCell ref="AA205:AE205"/>
    <mergeCell ref="AF205:AI205"/>
    <mergeCell ref="AJ205:AN205"/>
    <mergeCell ref="AO205:AR205"/>
    <mergeCell ref="AS205:AW205"/>
    <mergeCell ref="AX205:BA205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AA203:AE203"/>
    <mergeCell ref="AF203:AI203"/>
    <mergeCell ref="AJ203:AN203"/>
    <mergeCell ref="AO203:AR203"/>
    <mergeCell ref="AS203:AW203"/>
    <mergeCell ref="AX203:BA203"/>
    <mergeCell ref="A200:BL200"/>
    <mergeCell ref="A201:BM201"/>
    <mergeCell ref="A202:M203"/>
    <mergeCell ref="N202:U203"/>
    <mergeCell ref="V202:Z203"/>
    <mergeCell ref="AA202:AI202"/>
    <mergeCell ref="AJ202:AR202"/>
    <mergeCell ref="AS202:BA202"/>
    <mergeCell ref="BB202:BJ202"/>
    <mergeCell ref="BK202:BS202"/>
    <mergeCell ref="AZ194:BD194"/>
    <mergeCell ref="A195:F195"/>
    <mergeCell ref="G195:S195"/>
    <mergeCell ref="T195:Z195"/>
    <mergeCell ref="AA195:AE195"/>
    <mergeCell ref="AF195:AJ195"/>
    <mergeCell ref="AK195:AO195"/>
    <mergeCell ref="AP195:AT195"/>
    <mergeCell ref="AU195:AY195"/>
    <mergeCell ref="AZ195:BD195"/>
    <mergeCell ref="AU193:AY193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P192:AT192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189:BL189"/>
    <mergeCell ref="A190:BD190"/>
    <mergeCell ref="A191:F192"/>
    <mergeCell ref="G191:S192"/>
    <mergeCell ref="T191:Z192"/>
    <mergeCell ref="AA191:AO191"/>
    <mergeCell ref="AP191:BD191"/>
    <mergeCell ref="AA192:AE192"/>
    <mergeCell ref="AF192:AJ192"/>
    <mergeCell ref="AK192:AO192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0:BC170"/>
    <mergeCell ref="BD170:BF170"/>
    <mergeCell ref="BG170:BI170"/>
    <mergeCell ref="BJ170:BL170"/>
    <mergeCell ref="A178:BL178"/>
    <mergeCell ref="A179:BS179"/>
    <mergeCell ref="A171:C171"/>
    <mergeCell ref="D171:V171"/>
    <mergeCell ref="W171:Y171"/>
    <mergeCell ref="Z171:AB171"/>
    <mergeCell ref="AI170:AK170"/>
    <mergeCell ref="AL170:AN170"/>
    <mergeCell ref="AO170:AQ170"/>
    <mergeCell ref="AR170:AT170"/>
    <mergeCell ref="AU170:AW170"/>
    <mergeCell ref="AX170:AZ170"/>
    <mergeCell ref="BA169:BC169"/>
    <mergeCell ref="BD169:BF169"/>
    <mergeCell ref="BG169:BI169"/>
    <mergeCell ref="BJ169:BL169"/>
    <mergeCell ref="A170:C170"/>
    <mergeCell ref="D170:V170"/>
    <mergeCell ref="W170:Y170"/>
    <mergeCell ref="Z170:AB170"/>
    <mergeCell ref="AC170:AE170"/>
    <mergeCell ref="AF170:AH170"/>
    <mergeCell ref="AI169:AK169"/>
    <mergeCell ref="AL169:AN169"/>
    <mergeCell ref="AO169:AQ169"/>
    <mergeCell ref="AR169:AT169"/>
    <mergeCell ref="AU169:AW169"/>
    <mergeCell ref="AX169:AZ169"/>
    <mergeCell ref="BA168:BC168"/>
    <mergeCell ref="BD168:BF168"/>
    <mergeCell ref="BG168:BI168"/>
    <mergeCell ref="BJ168:BL168"/>
    <mergeCell ref="A169:C169"/>
    <mergeCell ref="D169:V169"/>
    <mergeCell ref="W169:Y169"/>
    <mergeCell ref="Z169:AB169"/>
    <mergeCell ref="AC169:AE169"/>
    <mergeCell ref="AF169:AH169"/>
    <mergeCell ref="AI168:AK168"/>
    <mergeCell ref="AL168:AN168"/>
    <mergeCell ref="AO168:AQ168"/>
    <mergeCell ref="AR168:AT168"/>
    <mergeCell ref="AU168:AW168"/>
    <mergeCell ref="AX168:AZ168"/>
    <mergeCell ref="A168:C168"/>
    <mergeCell ref="D168:V168"/>
    <mergeCell ref="W168:Y168"/>
    <mergeCell ref="Z168:AB168"/>
    <mergeCell ref="AC168:AE168"/>
    <mergeCell ref="AF168:AH168"/>
    <mergeCell ref="BJ166:BL167"/>
    <mergeCell ref="W167:Y167"/>
    <mergeCell ref="Z167:AB167"/>
    <mergeCell ref="AC167:AE167"/>
    <mergeCell ref="AF167:AH167"/>
    <mergeCell ref="AI167:AK167"/>
    <mergeCell ref="AL167:AN167"/>
    <mergeCell ref="AO167:AQ167"/>
    <mergeCell ref="AR167:AT167"/>
    <mergeCell ref="BG165:BL165"/>
    <mergeCell ref="W166:AB166"/>
    <mergeCell ref="AC166:AH166"/>
    <mergeCell ref="AI166:AN166"/>
    <mergeCell ref="AO166:AT166"/>
    <mergeCell ref="AU166:AW167"/>
    <mergeCell ref="AX166:AZ167"/>
    <mergeCell ref="BA166:BC167"/>
    <mergeCell ref="BD166:BF167"/>
    <mergeCell ref="BG166:BI167"/>
    <mergeCell ref="A165:C167"/>
    <mergeCell ref="D165:V167"/>
    <mergeCell ref="W165:AH165"/>
    <mergeCell ref="AI165:AT165"/>
    <mergeCell ref="AU165:AZ165"/>
    <mergeCell ref="BA165:BF165"/>
    <mergeCell ref="AT156:AX156"/>
    <mergeCell ref="AY156:BC156"/>
    <mergeCell ref="BD156:BH156"/>
    <mergeCell ref="BI156:BM156"/>
    <mergeCell ref="BN156:BR156"/>
    <mergeCell ref="A164:BL164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38:AT138"/>
    <mergeCell ref="AU138:AY138"/>
    <mergeCell ref="AZ138:BD138"/>
    <mergeCell ref="BE138:BI138"/>
    <mergeCell ref="A150:BL150"/>
    <mergeCell ref="A151:BR151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21:BX121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0:AS110"/>
    <mergeCell ref="AT110:AX110"/>
    <mergeCell ref="AY110:BC110"/>
    <mergeCell ref="BD110:BH110"/>
    <mergeCell ref="A115:BL115"/>
    <mergeCell ref="A116:BL116"/>
    <mergeCell ref="BD111:BH111"/>
    <mergeCell ref="A112:C112"/>
    <mergeCell ref="D112:T112"/>
    <mergeCell ref="U112:Y112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108:C108"/>
    <mergeCell ref="D108:T108"/>
    <mergeCell ref="U108:Y108"/>
    <mergeCell ref="Z108:AD108"/>
    <mergeCell ref="AE108:AI108"/>
    <mergeCell ref="AJ108:AN108"/>
    <mergeCell ref="AE107:AI107"/>
    <mergeCell ref="AJ107:AN107"/>
    <mergeCell ref="AO107:AS107"/>
    <mergeCell ref="AT107:AX107"/>
    <mergeCell ref="AY107:BC107"/>
    <mergeCell ref="BD107:BH107"/>
    <mergeCell ref="BQ100:BT100"/>
    <mergeCell ref="BU100:BY100"/>
    <mergeCell ref="A104:BL104"/>
    <mergeCell ref="A105:BH105"/>
    <mergeCell ref="A106:C107"/>
    <mergeCell ref="D106:T107"/>
    <mergeCell ref="U106:AN106"/>
    <mergeCell ref="AO106:BH106"/>
    <mergeCell ref="U107:Y107"/>
    <mergeCell ref="Z107:AD107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4:AV74"/>
    <mergeCell ref="AW74:BA74"/>
    <mergeCell ref="BB74:BF74"/>
    <mergeCell ref="BG74:BK74"/>
    <mergeCell ref="A84:BL84"/>
    <mergeCell ref="A85:BK85"/>
    <mergeCell ref="BG75:BK75"/>
    <mergeCell ref="A76:D76"/>
    <mergeCell ref="E76:W76"/>
    <mergeCell ref="X76:AB76"/>
    <mergeCell ref="AR73:AV73"/>
    <mergeCell ref="AW73:BA73"/>
    <mergeCell ref="BB73:BF73"/>
    <mergeCell ref="BG73:BK73"/>
    <mergeCell ref="A74:D74"/>
    <mergeCell ref="E74:W74"/>
    <mergeCell ref="X74:AB74"/>
    <mergeCell ref="AC74:AG74"/>
    <mergeCell ref="AH74:AL74"/>
    <mergeCell ref="AM74:AQ74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72:D72"/>
    <mergeCell ref="E72:W72"/>
    <mergeCell ref="X72:AB72"/>
    <mergeCell ref="AC72:AG72"/>
    <mergeCell ref="AH72:AL72"/>
    <mergeCell ref="AM72:AQ72"/>
    <mergeCell ref="AH71:AL71"/>
    <mergeCell ref="AM71:AQ71"/>
    <mergeCell ref="AR71:AV71"/>
    <mergeCell ref="AW71:BA71"/>
    <mergeCell ref="BB71:BF71"/>
    <mergeCell ref="BG71:BK71"/>
    <mergeCell ref="BQ66:BT66"/>
    <mergeCell ref="BU66:BY66"/>
    <mergeCell ref="A68:BL68"/>
    <mergeCell ref="A69:BK69"/>
    <mergeCell ref="A70:D71"/>
    <mergeCell ref="E70:W71"/>
    <mergeCell ref="X70:AQ70"/>
    <mergeCell ref="AR70:BK70"/>
    <mergeCell ref="X71:AB71"/>
    <mergeCell ref="AC71:AG71"/>
    <mergeCell ref="AN66:AR66"/>
    <mergeCell ref="AS66:AW66"/>
    <mergeCell ref="AX66:BA66"/>
    <mergeCell ref="BB66:BF66"/>
    <mergeCell ref="BG66:BK66"/>
    <mergeCell ref="BL66:BP66"/>
    <mergeCell ref="A66:E66"/>
    <mergeCell ref="F66:T66"/>
    <mergeCell ref="U66:Y66"/>
    <mergeCell ref="Z66:AD66"/>
    <mergeCell ref="AE66:AH66"/>
    <mergeCell ref="AI66:AM66"/>
    <mergeCell ref="AX65:BA65"/>
    <mergeCell ref="BB65:BF65"/>
    <mergeCell ref="BG65:BK65"/>
    <mergeCell ref="BL65:BP65"/>
    <mergeCell ref="BQ65:BT65"/>
    <mergeCell ref="BU65:BY65"/>
    <mergeCell ref="BQ64:BT64"/>
    <mergeCell ref="BU64:BY64"/>
    <mergeCell ref="A65:E65"/>
    <mergeCell ref="F65:T65"/>
    <mergeCell ref="U65:Y65"/>
    <mergeCell ref="Z65:AD65"/>
    <mergeCell ref="AE65:AH65"/>
    <mergeCell ref="AI65:AM65"/>
    <mergeCell ref="AN65:AR65"/>
    <mergeCell ref="AS65:AW65"/>
    <mergeCell ref="AN64:AR64"/>
    <mergeCell ref="AS64:AW64"/>
    <mergeCell ref="AX64:BA64"/>
    <mergeCell ref="BB64:BF64"/>
    <mergeCell ref="BG64:BK64"/>
    <mergeCell ref="BL64:BP64"/>
    <mergeCell ref="BG63:BK63"/>
    <mergeCell ref="BL63:BP63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E63:AH63"/>
    <mergeCell ref="AI63:AM63"/>
    <mergeCell ref="AN63:AR63"/>
    <mergeCell ref="AS63:AW63"/>
    <mergeCell ref="AX63:BA63"/>
    <mergeCell ref="BB63:BF63"/>
    <mergeCell ref="BU50:BY50"/>
    <mergeCell ref="A60:BL60"/>
    <mergeCell ref="A61:BY61"/>
    <mergeCell ref="A62:E63"/>
    <mergeCell ref="F62:T63"/>
    <mergeCell ref="U62:AM62"/>
    <mergeCell ref="AN62:BF62"/>
    <mergeCell ref="BG62:BY62"/>
    <mergeCell ref="U63:Y63"/>
    <mergeCell ref="Z63:AD63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70 A110">
    <cfRule type="cellIs" dxfId="226" priority="57" stopIfTrue="1" operator="equal">
      <formula>A99</formula>
    </cfRule>
  </conditionalFormatting>
  <conditionalFormatting sqref="A121:C121 A138:C138">
    <cfRule type="cellIs" dxfId="225" priority="58" stopIfTrue="1" operator="equal">
      <formula>A120</formula>
    </cfRule>
    <cfRule type="cellIs" dxfId="224" priority="59" stopIfTrue="1" operator="equal">
      <formula>0</formula>
    </cfRule>
  </conditionalFormatting>
  <conditionalFormatting sqref="A101">
    <cfRule type="cellIs" dxfId="223" priority="56" stopIfTrue="1" operator="equal">
      <formula>A100</formula>
    </cfRule>
  </conditionalFormatting>
  <conditionalFormatting sqref="A102">
    <cfRule type="cellIs" dxfId="222" priority="55" stopIfTrue="1" operator="equal">
      <formula>A101</formula>
    </cfRule>
  </conditionalFormatting>
  <conditionalFormatting sqref="A113">
    <cfRule type="cellIs" dxfId="221" priority="636" stopIfTrue="1" operator="equal">
      <formula>A110</formula>
    </cfRule>
  </conditionalFormatting>
  <conditionalFormatting sqref="A111">
    <cfRule type="cellIs" dxfId="220" priority="53" stopIfTrue="1" operator="equal">
      <formula>A110</formula>
    </cfRule>
  </conditionalFormatting>
  <conditionalFormatting sqref="A112">
    <cfRule type="cellIs" dxfId="219" priority="52" stopIfTrue="1" operator="equal">
      <formula>A111</formula>
    </cfRule>
  </conditionalFormatting>
  <conditionalFormatting sqref="A171">
    <cfRule type="cellIs" dxfId="218" priority="6" stopIfTrue="1" operator="equal">
      <formula>A170</formula>
    </cfRule>
  </conditionalFormatting>
  <conditionalFormatting sqref="A122:C122">
    <cfRule type="cellIs" dxfId="217" priority="49" stopIfTrue="1" operator="equal">
      <formula>A121</formula>
    </cfRule>
    <cfRule type="cellIs" dxfId="216" priority="50" stopIfTrue="1" operator="equal">
      <formula>0</formula>
    </cfRule>
  </conditionalFormatting>
  <conditionalFormatting sqref="A123:C123">
    <cfRule type="cellIs" dxfId="215" priority="47" stopIfTrue="1" operator="equal">
      <formula>A122</formula>
    </cfRule>
    <cfRule type="cellIs" dxfId="214" priority="48" stopIfTrue="1" operator="equal">
      <formula>0</formula>
    </cfRule>
  </conditionalFormatting>
  <conditionalFormatting sqref="A124:C124">
    <cfRule type="cellIs" dxfId="213" priority="45" stopIfTrue="1" operator="equal">
      <formula>A123</formula>
    </cfRule>
    <cfRule type="cellIs" dxfId="212" priority="46" stopIfTrue="1" operator="equal">
      <formula>0</formula>
    </cfRule>
  </conditionalFormatting>
  <conditionalFormatting sqref="A125:C125">
    <cfRule type="cellIs" dxfId="211" priority="43" stopIfTrue="1" operator="equal">
      <formula>A124</formula>
    </cfRule>
    <cfRule type="cellIs" dxfId="210" priority="44" stopIfTrue="1" operator="equal">
      <formula>0</formula>
    </cfRule>
  </conditionalFormatting>
  <conditionalFormatting sqref="A126:C126">
    <cfRule type="cellIs" dxfId="209" priority="41" stopIfTrue="1" operator="equal">
      <formula>A125</formula>
    </cfRule>
    <cfRule type="cellIs" dxfId="208" priority="42" stopIfTrue="1" operator="equal">
      <formula>0</formula>
    </cfRule>
  </conditionalFormatting>
  <conditionalFormatting sqref="A127:C127">
    <cfRule type="cellIs" dxfId="207" priority="39" stopIfTrue="1" operator="equal">
      <formula>A126</formula>
    </cfRule>
    <cfRule type="cellIs" dxfId="206" priority="40" stopIfTrue="1" operator="equal">
      <formula>0</formula>
    </cfRule>
  </conditionalFormatting>
  <conditionalFormatting sqref="A128:C128">
    <cfRule type="cellIs" dxfId="205" priority="37" stopIfTrue="1" operator="equal">
      <formula>A127</formula>
    </cfRule>
    <cfRule type="cellIs" dxfId="204" priority="38" stopIfTrue="1" operator="equal">
      <formula>0</formula>
    </cfRule>
  </conditionalFormatting>
  <conditionalFormatting sqref="A129:C129">
    <cfRule type="cellIs" dxfId="203" priority="35" stopIfTrue="1" operator="equal">
      <formula>A128</formula>
    </cfRule>
    <cfRule type="cellIs" dxfId="202" priority="36" stopIfTrue="1" operator="equal">
      <formula>0</formula>
    </cfRule>
  </conditionalFormatting>
  <conditionalFormatting sqref="A130:C130">
    <cfRule type="cellIs" dxfId="201" priority="33" stopIfTrue="1" operator="equal">
      <formula>A129</formula>
    </cfRule>
    <cfRule type="cellIs" dxfId="200" priority="34" stopIfTrue="1" operator="equal">
      <formula>0</formula>
    </cfRule>
  </conditionalFormatting>
  <conditionalFormatting sqref="A131:C131">
    <cfRule type="cellIs" dxfId="199" priority="31" stopIfTrue="1" operator="equal">
      <formula>A130</formula>
    </cfRule>
    <cfRule type="cellIs" dxfId="198" priority="32" stopIfTrue="1" operator="equal">
      <formula>0</formula>
    </cfRule>
  </conditionalFormatting>
  <conditionalFormatting sqref="A139:C139">
    <cfRule type="cellIs" dxfId="197" priority="27" stopIfTrue="1" operator="equal">
      <formula>A138</formula>
    </cfRule>
    <cfRule type="cellIs" dxfId="196" priority="28" stopIfTrue="1" operator="equal">
      <formula>0</formula>
    </cfRule>
  </conditionalFormatting>
  <conditionalFormatting sqref="A140:C140">
    <cfRule type="cellIs" dxfId="195" priority="25" stopIfTrue="1" operator="equal">
      <formula>A139</formula>
    </cfRule>
    <cfRule type="cellIs" dxfId="194" priority="26" stopIfTrue="1" operator="equal">
      <formula>0</formula>
    </cfRule>
  </conditionalFormatting>
  <conditionalFormatting sqref="A141:C141">
    <cfRule type="cellIs" dxfId="193" priority="23" stopIfTrue="1" operator="equal">
      <formula>A140</formula>
    </cfRule>
    <cfRule type="cellIs" dxfId="192" priority="24" stopIfTrue="1" operator="equal">
      <formula>0</formula>
    </cfRule>
  </conditionalFormatting>
  <conditionalFormatting sqref="A142:C142">
    <cfRule type="cellIs" dxfId="191" priority="21" stopIfTrue="1" operator="equal">
      <formula>A141</formula>
    </cfRule>
    <cfRule type="cellIs" dxfId="190" priority="22" stopIfTrue="1" operator="equal">
      <formula>0</formula>
    </cfRule>
  </conditionalFormatting>
  <conditionalFormatting sqref="A143:C143">
    <cfRule type="cellIs" dxfId="189" priority="19" stopIfTrue="1" operator="equal">
      <formula>A142</formula>
    </cfRule>
    <cfRule type="cellIs" dxfId="188" priority="20" stopIfTrue="1" operator="equal">
      <formula>0</formula>
    </cfRule>
  </conditionalFormatting>
  <conditionalFormatting sqref="A144:C144">
    <cfRule type="cellIs" dxfId="187" priority="17" stopIfTrue="1" operator="equal">
      <formula>A143</formula>
    </cfRule>
    <cfRule type="cellIs" dxfId="186" priority="18" stopIfTrue="1" operator="equal">
      <formula>0</formula>
    </cfRule>
  </conditionalFormatting>
  <conditionalFormatting sqref="A145:C145">
    <cfRule type="cellIs" dxfId="185" priority="15" stopIfTrue="1" operator="equal">
      <formula>A144</formula>
    </cfRule>
    <cfRule type="cellIs" dxfId="184" priority="16" stopIfTrue="1" operator="equal">
      <formula>0</formula>
    </cfRule>
  </conditionalFormatting>
  <conditionalFormatting sqref="A146:C146">
    <cfRule type="cellIs" dxfId="183" priority="13" stopIfTrue="1" operator="equal">
      <formula>A145</formula>
    </cfRule>
    <cfRule type="cellIs" dxfId="182" priority="14" stopIfTrue="1" operator="equal">
      <formula>0</formula>
    </cfRule>
  </conditionalFormatting>
  <conditionalFormatting sqref="A147:C147">
    <cfRule type="cellIs" dxfId="181" priority="11" stopIfTrue="1" operator="equal">
      <formula>A146</formula>
    </cfRule>
    <cfRule type="cellIs" dxfId="180" priority="12" stopIfTrue="1" operator="equal">
      <formula>0</formula>
    </cfRule>
  </conditionalFormatting>
  <conditionalFormatting sqref="A148:C148">
    <cfRule type="cellIs" dxfId="179" priority="9" stopIfTrue="1" operator="equal">
      <formula>A147</formula>
    </cfRule>
    <cfRule type="cellIs" dxfId="178" priority="10" stopIfTrue="1" operator="equal">
      <formula>0</formula>
    </cfRule>
  </conditionalFormatting>
  <conditionalFormatting sqref="A172">
    <cfRule type="cellIs" dxfId="177" priority="5" stopIfTrue="1" operator="equal">
      <formula>A171</formula>
    </cfRule>
  </conditionalFormatting>
  <conditionalFormatting sqref="A173">
    <cfRule type="cellIs" dxfId="176" priority="4" stopIfTrue="1" operator="equal">
      <formula>A172</formula>
    </cfRule>
  </conditionalFormatting>
  <conditionalFormatting sqref="A174">
    <cfRule type="cellIs" dxfId="175" priority="3" stopIfTrue="1" operator="equal">
      <formula>A173</formula>
    </cfRule>
  </conditionalFormatting>
  <conditionalFormatting sqref="A175">
    <cfRule type="cellIs" dxfId="174" priority="2" stopIfTrue="1" operator="equal">
      <formula>A174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3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490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491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477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492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485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486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05" customHeight="1" x14ac:dyDescent="0.2">
      <c r="A21" s="124" t="s">
        <v>487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25.5" customHeight="1" x14ac:dyDescent="0.2">
      <c r="A30" s="88"/>
      <c r="B30" s="89"/>
      <c r="C30" s="89"/>
      <c r="D30" s="90"/>
      <c r="E30" s="91" t="s">
        <v>292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 t="s">
        <v>173</v>
      </c>
      <c r="V30" s="94"/>
      <c r="W30" s="94"/>
      <c r="X30" s="94"/>
      <c r="Y30" s="94"/>
      <c r="Z30" s="94">
        <v>1896118</v>
      </c>
      <c r="AA30" s="94"/>
      <c r="AB30" s="94"/>
      <c r="AC30" s="94"/>
      <c r="AD30" s="94"/>
      <c r="AE30" s="95">
        <v>1896118</v>
      </c>
      <c r="AF30" s="96"/>
      <c r="AG30" s="96"/>
      <c r="AH30" s="97"/>
      <c r="AI30" s="95">
        <f>IF(ISNUMBER(U30),U30,0)+IF(ISNUMBER(Z30),Z30,0)</f>
        <v>1896118</v>
      </c>
      <c r="AJ30" s="96"/>
      <c r="AK30" s="96"/>
      <c r="AL30" s="96"/>
      <c r="AM30" s="97"/>
      <c r="AN30" s="95" t="s">
        <v>173</v>
      </c>
      <c r="AO30" s="96"/>
      <c r="AP30" s="96"/>
      <c r="AQ30" s="96"/>
      <c r="AR30" s="97"/>
      <c r="AS30" s="95">
        <v>7188378</v>
      </c>
      <c r="AT30" s="96"/>
      <c r="AU30" s="96"/>
      <c r="AV30" s="96"/>
      <c r="AW30" s="97"/>
      <c r="AX30" s="95">
        <v>7188378</v>
      </c>
      <c r="AY30" s="96"/>
      <c r="AZ30" s="96"/>
      <c r="BA30" s="97"/>
      <c r="BB30" s="95">
        <f>IF(ISNUMBER(AN30),AN30,0)+IF(ISNUMBER(AS30),AS30,0)</f>
        <v>7188378</v>
      </c>
      <c r="BC30" s="96"/>
      <c r="BD30" s="96"/>
      <c r="BE30" s="96"/>
      <c r="BF30" s="97"/>
      <c r="BG30" s="95" t="s">
        <v>173</v>
      </c>
      <c r="BH30" s="96"/>
      <c r="BI30" s="96"/>
      <c r="BJ30" s="96"/>
      <c r="BK30" s="97"/>
      <c r="BL30" s="95">
        <v>8575200</v>
      </c>
      <c r="BM30" s="96"/>
      <c r="BN30" s="96"/>
      <c r="BO30" s="96"/>
      <c r="BP30" s="97"/>
      <c r="BQ30" s="95">
        <v>8575200</v>
      </c>
      <c r="BR30" s="96"/>
      <c r="BS30" s="96"/>
      <c r="BT30" s="97"/>
      <c r="BU30" s="95">
        <f>IF(ISNUMBER(BG30),BG30,0)+IF(ISNUMBER(BL30),BL30,0)</f>
        <v>8575200</v>
      </c>
      <c r="BV30" s="96"/>
      <c r="BW30" s="96"/>
      <c r="BX30" s="96"/>
      <c r="BY30" s="97"/>
      <c r="CA30" s="98" t="s">
        <v>22</v>
      </c>
    </row>
    <row r="31" spans="1:79" s="98" customFormat="1" ht="38.25" customHeight="1" x14ac:dyDescent="0.2">
      <c r="A31" s="88">
        <v>602400</v>
      </c>
      <c r="B31" s="89"/>
      <c r="C31" s="89"/>
      <c r="D31" s="90"/>
      <c r="E31" s="91" t="s">
        <v>293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1896118</v>
      </c>
      <c r="AA31" s="94"/>
      <c r="AB31" s="94"/>
      <c r="AC31" s="94"/>
      <c r="AD31" s="94"/>
      <c r="AE31" s="95">
        <v>1896118</v>
      </c>
      <c r="AF31" s="96"/>
      <c r="AG31" s="96"/>
      <c r="AH31" s="97"/>
      <c r="AI31" s="95">
        <f>IF(ISNUMBER(U31),U31,0)+IF(ISNUMBER(Z31),Z31,0)</f>
        <v>1896118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7188378</v>
      </c>
      <c r="AT31" s="96"/>
      <c r="AU31" s="96"/>
      <c r="AV31" s="96"/>
      <c r="AW31" s="97"/>
      <c r="AX31" s="95">
        <v>7188378</v>
      </c>
      <c r="AY31" s="96"/>
      <c r="AZ31" s="96"/>
      <c r="BA31" s="97"/>
      <c r="BB31" s="95">
        <f>IF(ISNUMBER(AN31),AN31,0)+IF(ISNUMBER(AS31),AS31,0)</f>
        <v>7188378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8575200</v>
      </c>
      <c r="BM31" s="96"/>
      <c r="BN31" s="96"/>
      <c r="BO31" s="96"/>
      <c r="BP31" s="97"/>
      <c r="BQ31" s="95">
        <v>8575200</v>
      </c>
      <c r="BR31" s="96"/>
      <c r="BS31" s="96"/>
      <c r="BT31" s="97"/>
      <c r="BU31" s="95">
        <f>IF(ISNUMBER(BG31),BG31,0)+IF(ISNUMBER(BL31),BL31,0)</f>
        <v>8575200</v>
      </c>
      <c r="BV31" s="96"/>
      <c r="BW31" s="96"/>
      <c r="BX31" s="96"/>
      <c r="BY31" s="97"/>
    </row>
    <row r="32" spans="1:79" s="6" customFormat="1" ht="12.75" customHeight="1" x14ac:dyDescent="0.2">
      <c r="A32" s="86"/>
      <c r="B32" s="84"/>
      <c r="C32" s="84"/>
      <c r="D32" s="85"/>
      <c r="E32" s="99" t="s">
        <v>147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/>
      <c r="U32" s="102">
        <v>0</v>
      </c>
      <c r="V32" s="102"/>
      <c r="W32" s="102"/>
      <c r="X32" s="102"/>
      <c r="Y32" s="102"/>
      <c r="Z32" s="102">
        <v>1896118</v>
      </c>
      <c r="AA32" s="102"/>
      <c r="AB32" s="102"/>
      <c r="AC32" s="102"/>
      <c r="AD32" s="102"/>
      <c r="AE32" s="103">
        <v>1896118</v>
      </c>
      <c r="AF32" s="104"/>
      <c r="AG32" s="104"/>
      <c r="AH32" s="105"/>
      <c r="AI32" s="103">
        <f>IF(ISNUMBER(U32),U32,0)+IF(ISNUMBER(Z32),Z32,0)</f>
        <v>1896118</v>
      </c>
      <c r="AJ32" s="104"/>
      <c r="AK32" s="104"/>
      <c r="AL32" s="104"/>
      <c r="AM32" s="105"/>
      <c r="AN32" s="103">
        <v>0</v>
      </c>
      <c r="AO32" s="104"/>
      <c r="AP32" s="104"/>
      <c r="AQ32" s="104"/>
      <c r="AR32" s="105"/>
      <c r="AS32" s="103">
        <v>7188378</v>
      </c>
      <c r="AT32" s="104"/>
      <c r="AU32" s="104"/>
      <c r="AV32" s="104"/>
      <c r="AW32" s="105"/>
      <c r="AX32" s="103">
        <v>7188378</v>
      </c>
      <c r="AY32" s="104"/>
      <c r="AZ32" s="104"/>
      <c r="BA32" s="105"/>
      <c r="BB32" s="103">
        <f>IF(ISNUMBER(AN32),AN32,0)+IF(ISNUMBER(AS32),AS32,0)</f>
        <v>7188378</v>
      </c>
      <c r="BC32" s="104"/>
      <c r="BD32" s="104"/>
      <c r="BE32" s="104"/>
      <c r="BF32" s="105"/>
      <c r="BG32" s="103">
        <v>0</v>
      </c>
      <c r="BH32" s="104"/>
      <c r="BI32" s="104"/>
      <c r="BJ32" s="104"/>
      <c r="BK32" s="105"/>
      <c r="BL32" s="103">
        <v>8575200</v>
      </c>
      <c r="BM32" s="104"/>
      <c r="BN32" s="104"/>
      <c r="BO32" s="104"/>
      <c r="BP32" s="105"/>
      <c r="BQ32" s="103">
        <v>8575200</v>
      </c>
      <c r="BR32" s="104"/>
      <c r="BS32" s="104"/>
      <c r="BT32" s="105"/>
      <c r="BU32" s="103">
        <f>IF(ISNUMBER(BG32),BG32,0)+IF(ISNUMBER(BL32),BL32,0)</f>
        <v>8575200</v>
      </c>
      <c r="BV32" s="104"/>
      <c r="BW32" s="104"/>
      <c r="BX32" s="104"/>
      <c r="BY32" s="105"/>
    </row>
    <row r="34" spans="1:79" ht="14.25" customHeight="1" x14ac:dyDescent="0.2">
      <c r="A34" s="58" t="s">
        <v>276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" customHeight="1" x14ac:dyDescent="0.2">
      <c r="A35" s="53" t="s">
        <v>250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79" ht="22.5" customHeight="1" x14ac:dyDescent="0.2">
      <c r="A36" s="60" t="s">
        <v>2</v>
      </c>
      <c r="B36" s="61"/>
      <c r="C36" s="61"/>
      <c r="D36" s="62"/>
      <c r="E36" s="60" t="s">
        <v>19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30" t="s">
        <v>272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  <c r="AR36" s="36" t="s">
        <v>277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</row>
    <row r="37" spans="1:79" ht="36" customHeight="1" x14ac:dyDescent="0.2">
      <c r="A37" s="63"/>
      <c r="B37" s="64"/>
      <c r="C37" s="64"/>
      <c r="D37" s="65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5"/>
      <c r="X37" s="36" t="s">
        <v>4</v>
      </c>
      <c r="Y37" s="36"/>
      <c r="Z37" s="36"/>
      <c r="AA37" s="36"/>
      <c r="AB37" s="36"/>
      <c r="AC37" s="36" t="s">
        <v>3</v>
      </c>
      <c r="AD37" s="36"/>
      <c r="AE37" s="36"/>
      <c r="AF37" s="36"/>
      <c r="AG37" s="36"/>
      <c r="AH37" s="46" t="s">
        <v>116</v>
      </c>
      <c r="AI37" s="47"/>
      <c r="AJ37" s="47"/>
      <c r="AK37" s="47"/>
      <c r="AL37" s="48"/>
      <c r="AM37" s="30" t="s">
        <v>5</v>
      </c>
      <c r="AN37" s="31"/>
      <c r="AO37" s="31"/>
      <c r="AP37" s="31"/>
      <c r="AQ37" s="32"/>
      <c r="AR37" s="30" t="s">
        <v>4</v>
      </c>
      <c r="AS37" s="31"/>
      <c r="AT37" s="31"/>
      <c r="AU37" s="31"/>
      <c r="AV37" s="32"/>
      <c r="AW37" s="30" t="s">
        <v>3</v>
      </c>
      <c r="AX37" s="31"/>
      <c r="AY37" s="31"/>
      <c r="AZ37" s="31"/>
      <c r="BA37" s="32"/>
      <c r="BB37" s="46" t="s">
        <v>116</v>
      </c>
      <c r="BC37" s="47"/>
      <c r="BD37" s="47"/>
      <c r="BE37" s="47"/>
      <c r="BF37" s="48"/>
      <c r="BG37" s="30" t="s">
        <v>96</v>
      </c>
      <c r="BH37" s="31"/>
      <c r="BI37" s="31"/>
      <c r="BJ37" s="31"/>
      <c r="BK37" s="32"/>
    </row>
    <row r="38" spans="1:79" ht="15" customHeight="1" x14ac:dyDescent="0.2">
      <c r="A38" s="30">
        <v>1</v>
      </c>
      <c r="B38" s="31"/>
      <c r="C38" s="31"/>
      <c r="D38" s="32"/>
      <c r="E38" s="30">
        <v>2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2"/>
      <c r="X38" s="36">
        <v>3</v>
      </c>
      <c r="Y38" s="36"/>
      <c r="Z38" s="36"/>
      <c r="AA38" s="36"/>
      <c r="AB38" s="36"/>
      <c r="AC38" s="36">
        <v>4</v>
      </c>
      <c r="AD38" s="36"/>
      <c r="AE38" s="36"/>
      <c r="AF38" s="36"/>
      <c r="AG38" s="36"/>
      <c r="AH38" s="36">
        <v>5</v>
      </c>
      <c r="AI38" s="36"/>
      <c r="AJ38" s="36"/>
      <c r="AK38" s="36"/>
      <c r="AL38" s="36"/>
      <c r="AM38" s="36">
        <v>6</v>
      </c>
      <c r="AN38" s="36"/>
      <c r="AO38" s="36"/>
      <c r="AP38" s="36"/>
      <c r="AQ38" s="36"/>
      <c r="AR38" s="30">
        <v>7</v>
      </c>
      <c r="AS38" s="31"/>
      <c r="AT38" s="31"/>
      <c r="AU38" s="31"/>
      <c r="AV38" s="32"/>
      <c r="AW38" s="30">
        <v>8</v>
      </c>
      <c r="AX38" s="31"/>
      <c r="AY38" s="31"/>
      <c r="AZ38" s="31"/>
      <c r="BA38" s="32"/>
      <c r="BB38" s="30">
        <v>9</v>
      </c>
      <c r="BC38" s="31"/>
      <c r="BD38" s="31"/>
      <c r="BE38" s="31"/>
      <c r="BF38" s="32"/>
      <c r="BG38" s="30">
        <v>10</v>
      </c>
      <c r="BH38" s="31"/>
      <c r="BI38" s="31"/>
      <c r="BJ38" s="31"/>
      <c r="BK38" s="32"/>
    </row>
    <row r="39" spans="1:79" ht="20.25" hidden="1" customHeight="1" x14ac:dyDescent="0.2">
      <c r="A39" s="33" t="s">
        <v>56</v>
      </c>
      <c r="B39" s="34"/>
      <c r="C39" s="34"/>
      <c r="D39" s="35"/>
      <c r="E39" s="33" t="s">
        <v>57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38" t="s">
        <v>60</v>
      </c>
      <c r="Y39" s="38"/>
      <c r="Z39" s="38"/>
      <c r="AA39" s="38"/>
      <c r="AB39" s="38"/>
      <c r="AC39" s="38" t="s">
        <v>61</v>
      </c>
      <c r="AD39" s="38"/>
      <c r="AE39" s="38"/>
      <c r="AF39" s="38"/>
      <c r="AG39" s="38"/>
      <c r="AH39" s="33" t="s">
        <v>94</v>
      </c>
      <c r="AI39" s="34"/>
      <c r="AJ39" s="34"/>
      <c r="AK39" s="34"/>
      <c r="AL39" s="35"/>
      <c r="AM39" s="50" t="s">
        <v>171</v>
      </c>
      <c r="AN39" s="51"/>
      <c r="AO39" s="51"/>
      <c r="AP39" s="51"/>
      <c r="AQ39" s="52"/>
      <c r="AR39" s="33" t="s">
        <v>62</v>
      </c>
      <c r="AS39" s="34"/>
      <c r="AT39" s="34"/>
      <c r="AU39" s="34"/>
      <c r="AV39" s="35"/>
      <c r="AW39" s="33" t="s">
        <v>63</v>
      </c>
      <c r="AX39" s="34"/>
      <c r="AY39" s="34"/>
      <c r="AZ39" s="34"/>
      <c r="BA39" s="35"/>
      <c r="BB39" s="33" t="s">
        <v>95</v>
      </c>
      <c r="BC39" s="34"/>
      <c r="BD39" s="34"/>
      <c r="BE39" s="34"/>
      <c r="BF39" s="35"/>
      <c r="BG39" s="50" t="s">
        <v>171</v>
      </c>
      <c r="BH39" s="51"/>
      <c r="BI39" s="51"/>
      <c r="BJ39" s="51"/>
      <c r="BK39" s="52"/>
      <c r="CA39" t="s">
        <v>23</v>
      </c>
    </row>
    <row r="40" spans="1:79" s="98" customFormat="1" ht="25.5" customHeight="1" x14ac:dyDescent="0.2">
      <c r="A40" s="88"/>
      <c r="B40" s="89"/>
      <c r="C40" s="89"/>
      <c r="D40" s="90"/>
      <c r="E40" s="91" t="s">
        <v>292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5" t="s">
        <v>173</v>
      </c>
      <c r="Y40" s="96"/>
      <c r="Z40" s="96"/>
      <c r="AA40" s="96"/>
      <c r="AB40" s="97"/>
      <c r="AC40" s="95">
        <v>0</v>
      </c>
      <c r="AD40" s="96"/>
      <c r="AE40" s="96"/>
      <c r="AF40" s="96"/>
      <c r="AG40" s="97"/>
      <c r="AH40" s="95">
        <v>0</v>
      </c>
      <c r="AI40" s="96"/>
      <c r="AJ40" s="96"/>
      <c r="AK40" s="96"/>
      <c r="AL40" s="97"/>
      <c r="AM40" s="95">
        <f>IF(ISNUMBER(X40),X40,0)+IF(ISNUMBER(AC40),AC40,0)</f>
        <v>0</v>
      </c>
      <c r="AN40" s="96"/>
      <c r="AO40" s="96"/>
      <c r="AP40" s="96"/>
      <c r="AQ40" s="97"/>
      <c r="AR40" s="95" t="s">
        <v>173</v>
      </c>
      <c r="AS40" s="96"/>
      <c r="AT40" s="96"/>
      <c r="AU40" s="96"/>
      <c r="AV40" s="97"/>
      <c r="AW40" s="95">
        <v>0</v>
      </c>
      <c r="AX40" s="96"/>
      <c r="AY40" s="96"/>
      <c r="AZ40" s="96"/>
      <c r="BA40" s="97"/>
      <c r="BB40" s="95">
        <v>0</v>
      </c>
      <c r="BC40" s="96"/>
      <c r="BD40" s="96"/>
      <c r="BE40" s="96"/>
      <c r="BF40" s="97"/>
      <c r="BG40" s="94">
        <f>IF(ISNUMBER(AR40),AR40,0)+IF(ISNUMBER(AW40),AW40,0)</f>
        <v>0</v>
      </c>
      <c r="BH40" s="94"/>
      <c r="BI40" s="94"/>
      <c r="BJ40" s="94"/>
      <c r="BK40" s="94"/>
      <c r="CA40" s="98" t="s">
        <v>24</v>
      </c>
    </row>
    <row r="41" spans="1:79" s="98" customFormat="1" ht="25.5" customHeight="1" x14ac:dyDescent="0.2">
      <c r="A41" s="88">
        <v>602400</v>
      </c>
      <c r="B41" s="89"/>
      <c r="C41" s="89"/>
      <c r="D41" s="90"/>
      <c r="E41" s="91" t="s">
        <v>293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 t="s">
        <v>173</v>
      </c>
      <c r="Y41" s="96"/>
      <c r="Z41" s="96"/>
      <c r="AA41" s="96"/>
      <c r="AB41" s="97"/>
      <c r="AC41" s="95">
        <v>0</v>
      </c>
      <c r="AD41" s="96"/>
      <c r="AE41" s="96"/>
      <c r="AF41" s="96"/>
      <c r="AG41" s="97"/>
      <c r="AH41" s="95">
        <v>0</v>
      </c>
      <c r="AI41" s="96"/>
      <c r="AJ41" s="96"/>
      <c r="AK41" s="96"/>
      <c r="AL41" s="97"/>
      <c r="AM41" s="95">
        <f>IF(ISNUMBER(X41),X41,0)+IF(ISNUMBER(AC41),AC41,0)</f>
        <v>0</v>
      </c>
      <c r="AN41" s="96"/>
      <c r="AO41" s="96"/>
      <c r="AP41" s="96"/>
      <c r="AQ41" s="97"/>
      <c r="AR41" s="95" t="s">
        <v>173</v>
      </c>
      <c r="AS41" s="96"/>
      <c r="AT41" s="96"/>
      <c r="AU41" s="96"/>
      <c r="AV41" s="97"/>
      <c r="AW41" s="95">
        <v>0</v>
      </c>
      <c r="AX41" s="96"/>
      <c r="AY41" s="96"/>
      <c r="AZ41" s="96"/>
      <c r="BA41" s="97"/>
      <c r="BB41" s="95">
        <v>0</v>
      </c>
      <c r="BC41" s="96"/>
      <c r="BD41" s="96"/>
      <c r="BE41" s="96"/>
      <c r="BF41" s="97"/>
      <c r="BG41" s="94">
        <f>IF(ISNUMBER(AR41),AR41,0)+IF(ISNUMBER(AW41),AW41,0)</f>
        <v>0</v>
      </c>
      <c r="BH41" s="94"/>
      <c r="BI41" s="94"/>
      <c r="BJ41" s="94"/>
      <c r="BK41" s="94"/>
    </row>
    <row r="42" spans="1:79" s="6" customFormat="1" ht="12.75" customHeight="1" x14ac:dyDescent="0.2">
      <c r="A42" s="86"/>
      <c r="B42" s="84"/>
      <c r="C42" s="84"/>
      <c r="D42" s="85"/>
      <c r="E42" s="99" t="s">
        <v>147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1"/>
      <c r="X42" s="103">
        <v>0</v>
      </c>
      <c r="Y42" s="104"/>
      <c r="Z42" s="104"/>
      <c r="AA42" s="104"/>
      <c r="AB42" s="105"/>
      <c r="AC42" s="103">
        <v>0</v>
      </c>
      <c r="AD42" s="104"/>
      <c r="AE42" s="104"/>
      <c r="AF42" s="104"/>
      <c r="AG42" s="105"/>
      <c r="AH42" s="103">
        <v>0</v>
      </c>
      <c r="AI42" s="104"/>
      <c r="AJ42" s="104"/>
      <c r="AK42" s="104"/>
      <c r="AL42" s="105"/>
      <c r="AM42" s="103">
        <f>IF(ISNUMBER(X42),X42,0)+IF(ISNUMBER(AC42),AC42,0)</f>
        <v>0</v>
      </c>
      <c r="AN42" s="104"/>
      <c r="AO42" s="104"/>
      <c r="AP42" s="104"/>
      <c r="AQ42" s="105"/>
      <c r="AR42" s="103">
        <v>0</v>
      </c>
      <c r="AS42" s="104"/>
      <c r="AT42" s="104"/>
      <c r="AU42" s="104"/>
      <c r="AV42" s="105"/>
      <c r="AW42" s="103">
        <v>0</v>
      </c>
      <c r="AX42" s="104"/>
      <c r="AY42" s="104"/>
      <c r="AZ42" s="104"/>
      <c r="BA42" s="105"/>
      <c r="BB42" s="103">
        <v>0</v>
      </c>
      <c r="BC42" s="104"/>
      <c r="BD42" s="104"/>
      <c r="BE42" s="104"/>
      <c r="BF42" s="105"/>
      <c r="BG42" s="102">
        <f>IF(ISNUMBER(AR42),AR42,0)+IF(ISNUMBER(AW42),AW42,0)</f>
        <v>0</v>
      </c>
      <c r="BH42" s="102"/>
      <c r="BI42" s="102"/>
      <c r="BJ42" s="102"/>
      <c r="BK42" s="102"/>
    </row>
    <row r="43" spans="1:79" s="4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">
      <c r="A45" s="42" t="s">
        <v>117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9"/>
    </row>
    <row r="46" spans="1:79" ht="14.25" customHeight="1" x14ac:dyDescent="0.2">
      <c r="A46" s="42" t="s">
        <v>263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</row>
    <row r="47" spans="1:79" ht="15" customHeight="1" x14ac:dyDescent="0.2">
      <c r="A47" s="40" t="s">
        <v>250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</row>
    <row r="48" spans="1:79" ht="23.1" customHeight="1" x14ac:dyDescent="0.2">
      <c r="A48" s="66" t="s">
        <v>118</v>
      </c>
      <c r="B48" s="67"/>
      <c r="C48" s="67"/>
      <c r="D48" s="68"/>
      <c r="E48" s="36" t="s">
        <v>19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0" t="s">
        <v>251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30" t="s">
        <v>254</v>
      </c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0" t="s">
        <v>262</v>
      </c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2"/>
    </row>
    <row r="49" spans="1:79" ht="48.75" customHeight="1" x14ac:dyDescent="0.2">
      <c r="A49" s="69"/>
      <c r="B49" s="70"/>
      <c r="C49" s="70"/>
      <c r="D49" s="71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0" t="s">
        <v>4</v>
      </c>
      <c r="V49" s="31"/>
      <c r="W49" s="31"/>
      <c r="X49" s="31"/>
      <c r="Y49" s="32"/>
      <c r="Z49" s="30" t="s">
        <v>3</v>
      </c>
      <c r="AA49" s="31"/>
      <c r="AB49" s="31"/>
      <c r="AC49" s="31"/>
      <c r="AD49" s="32"/>
      <c r="AE49" s="46" t="s">
        <v>116</v>
      </c>
      <c r="AF49" s="47"/>
      <c r="AG49" s="47"/>
      <c r="AH49" s="48"/>
      <c r="AI49" s="30" t="s">
        <v>5</v>
      </c>
      <c r="AJ49" s="31"/>
      <c r="AK49" s="31"/>
      <c r="AL49" s="31"/>
      <c r="AM49" s="32"/>
      <c r="AN49" s="30" t="s">
        <v>4</v>
      </c>
      <c r="AO49" s="31"/>
      <c r="AP49" s="31"/>
      <c r="AQ49" s="31"/>
      <c r="AR49" s="32"/>
      <c r="AS49" s="30" t="s">
        <v>3</v>
      </c>
      <c r="AT49" s="31"/>
      <c r="AU49" s="31"/>
      <c r="AV49" s="31"/>
      <c r="AW49" s="32"/>
      <c r="AX49" s="46" t="s">
        <v>116</v>
      </c>
      <c r="AY49" s="47"/>
      <c r="AZ49" s="47"/>
      <c r="BA49" s="48"/>
      <c r="BB49" s="30" t="s">
        <v>96</v>
      </c>
      <c r="BC49" s="31"/>
      <c r="BD49" s="31"/>
      <c r="BE49" s="31"/>
      <c r="BF49" s="32"/>
      <c r="BG49" s="30" t="s">
        <v>4</v>
      </c>
      <c r="BH49" s="31"/>
      <c r="BI49" s="31"/>
      <c r="BJ49" s="31"/>
      <c r="BK49" s="32"/>
      <c r="BL49" s="30" t="s">
        <v>3</v>
      </c>
      <c r="BM49" s="31"/>
      <c r="BN49" s="31"/>
      <c r="BO49" s="31"/>
      <c r="BP49" s="32"/>
      <c r="BQ49" s="46" t="s">
        <v>116</v>
      </c>
      <c r="BR49" s="47"/>
      <c r="BS49" s="47"/>
      <c r="BT49" s="48"/>
      <c r="BU49" s="30" t="s">
        <v>97</v>
      </c>
      <c r="BV49" s="31"/>
      <c r="BW49" s="31"/>
      <c r="BX49" s="31"/>
      <c r="BY49" s="32"/>
    </row>
    <row r="50" spans="1:79" ht="15" customHeight="1" x14ac:dyDescent="0.2">
      <c r="A50" s="30">
        <v>1</v>
      </c>
      <c r="B50" s="31"/>
      <c r="C50" s="31"/>
      <c r="D50" s="32"/>
      <c r="E50" s="30">
        <v>2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30">
        <v>3</v>
      </c>
      <c r="V50" s="31"/>
      <c r="W50" s="31"/>
      <c r="X50" s="31"/>
      <c r="Y50" s="32"/>
      <c r="Z50" s="30">
        <v>4</v>
      </c>
      <c r="AA50" s="31"/>
      <c r="AB50" s="31"/>
      <c r="AC50" s="31"/>
      <c r="AD50" s="32"/>
      <c r="AE50" s="30">
        <v>5</v>
      </c>
      <c r="AF50" s="31"/>
      <c r="AG50" s="31"/>
      <c r="AH50" s="32"/>
      <c r="AI50" s="30">
        <v>6</v>
      </c>
      <c r="AJ50" s="31"/>
      <c r="AK50" s="31"/>
      <c r="AL50" s="31"/>
      <c r="AM50" s="32"/>
      <c r="AN50" s="30">
        <v>7</v>
      </c>
      <c r="AO50" s="31"/>
      <c r="AP50" s="31"/>
      <c r="AQ50" s="31"/>
      <c r="AR50" s="32"/>
      <c r="AS50" s="30">
        <v>8</v>
      </c>
      <c r="AT50" s="31"/>
      <c r="AU50" s="31"/>
      <c r="AV50" s="31"/>
      <c r="AW50" s="32"/>
      <c r="AX50" s="30">
        <v>9</v>
      </c>
      <c r="AY50" s="31"/>
      <c r="AZ50" s="31"/>
      <c r="BA50" s="32"/>
      <c r="BB50" s="30">
        <v>10</v>
      </c>
      <c r="BC50" s="31"/>
      <c r="BD50" s="31"/>
      <c r="BE50" s="31"/>
      <c r="BF50" s="32"/>
      <c r="BG50" s="30">
        <v>11</v>
      </c>
      <c r="BH50" s="31"/>
      <c r="BI50" s="31"/>
      <c r="BJ50" s="31"/>
      <c r="BK50" s="32"/>
      <c r="BL50" s="30">
        <v>12</v>
      </c>
      <c r="BM50" s="31"/>
      <c r="BN50" s="31"/>
      <c r="BO50" s="31"/>
      <c r="BP50" s="32"/>
      <c r="BQ50" s="30">
        <v>13</v>
      </c>
      <c r="BR50" s="31"/>
      <c r="BS50" s="31"/>
      <c r="BT50" s="32"/>
      <c r="BU50" s="30">
        <v>14</v>
      </c>
      <c r="BV50" s="31"/>
      <c r="BW50" s="31"/>
      <c r="BX50" s="31"/>
      <c r="BY50" s="32"/>
    </row>
    <row r="51" spans="1:79" s="1" customFormat="1" ht="12.75" hidden="1" customHeight="1" x14ac:dyDescent="0.2">
      <c r="A51" s="33" t="s">
        <v>64</v>
      </c>
      <c r="B51" s="34"/>
      <c r="C51" s="34"/>
      <c r="D51" s="35"/>
      <c r="E51" s="33" t="s">
        <v>57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  <c r="U51" s="33" t="s">
        <v>65</v>
      </c>
      <c r="V51" s="34"/>
      <c r="W51" s="34"/>
      <c r="X51" s="34"/>
      <c r="Y51" s="35"/>
      <c r="Z51" s="33" t="s">
        <v>66</v>
      </c>
      <c r="AA51" s="34"/>
      <c r="AB51" s="34"/>
      <c r="AC51" s="34"/>
      <c r="AD51" s="35"/>
      <c r="AE51" s="33" t="s">
        <v>91</v>
      </c>
      <c r="AF51" s="34"/>
      <c r="AG51" s="34"/>
      <c r="AH51" s="35"/>
      <c r="AI51" s="50" t="s">
        <v>170</v>
      </c>
      <c r="AJ51" s="51"/>
      <c r="AK51" s="51"/>
      <c r="AL51" s="51"/>
      <c r="AM51" s="52"/>
      <c r="AN51" s="33" t="s">
        <v>67</v>
      </c>
      <c r="AO51" s="34"/>
      <c r="AP51" s="34"/>
      <c r="AQ51" s="34"/>
      <c r="AR51" s="35"/>
      <c r="AS51" s="33" t="s">
        <v>68</v>
      </c>
      <c r="AT51" s="34"/>
      <c r="AU51" s="34"/>
      <c r="AV51" s="34"/>
      <c r="AW51" s="35"/>
      <c r="AX51" s="33" t="s">
        <v>92</v>
      </c>
      <c r="AY51" s="34"/>
      <c r="AZ51" s="34"/>
      <c r="BA51" s="35"/>
      <c r="BB51" s="50" t="s">
        <v>170</v>
      </c>
      <c r="BC51" s="51"/>
      <c r="BD51" s="51"/>
      <c r="BE51" s="51"/>
      <c r="BF51" s="52"/>
      <c r="BG51" s="33" t="s">
        <v>58</v>
      </c>
      <c r="BH51" s="34"/>
      <c r="BI51" s="34"/>
      <c r="BJ51" s="34"/>
      <c r="BK51" s="35"/>
      <c r="BL51" s="33" t="s">
        <v>59</v>
      </c>
      <c r="BM51" s="34"/>
      <c r="BN51" s="34"/>
      <c r="BO51" s="34"/>
      <c r="BP51" s="35"/>
      <c r="BQ51" s="33" t="s">
        <v>93</v>
      </c>
      <c r="BR51" s="34"/>
      <c r="BS51" s="34"/>
      <c r="BT51" s="35"/>
      <c r="BU51" s="50" t="s">
        <v>170</v>
      </c>
      <c r="BV51" s="51"/>
      <c r="BW51" s="51"/>
      <c r="BX51" s="51"/>
      <c r="BY51" s="52"/>
      <c r="CA51" t="s">
        <v>25</v>
      </c>
    </row>
    <row r="52" spans="1:79" s="98" customFormat="1" ht="25.5" customHeight="1" x14ac:dyDescent="0.2">
      <c r="A52" s="88">
        <v>3210</v>
      </c>
      <c r="B52" s="89"/>
      <c r="C52" s="89"/>
      <c r="D52" s="90"/>
      <c r="E52" s="91" t="s">
        <v>296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0</v>
      </c>
      <c r="V52" s="96"/>
      <c r="W52" s="96"/>
      <c r="X52" s="96"/>
      <c r="Y52" s="97"/>
      <c r="Z52" s="95">
        <v>1896118</v>
      </c>
      <c r="AA52" s="96"/>
      <c r="AB52" s="96"/>
      <c r="AC52" s="96"/>
      <c r="AD52" s="97"/>
      <c r="AE52" s="95">
        <v>1896118</v>
      </c>
      <c r="AF52" s="96"/>
      <c r="AG52" s="96"/>
      <c r="AH52" s="97"/>
      <c r="AI52" s="95">
        <f>IF(ISNUMBER(U52),U52,0)+IF(ISNUMBER(Z52),Z52,0)</f>
        <v>1896118</v>
      </c>
      <c r="AJ52" s="96"/>
      <c r="AK52" s="96"/>
      <c r="AL52" s="96"/>
      <c r="AM52" s="97"/>
      <c r="AN52" s="95">
        <v>0</v>
      </c>
      <c r="AO52" s="96"/>
      <c r="AP52" s="96"/>
      <c r="AQ52" s="96"/>
      <c r="AR52" s="97"/>
      <c r="AS52" s="95">
        <v>7188378</v>
      </c>
      <c r="AT52" s="96"/>
      <c r="AU52" s="96"/>
      <c r="AV52" s="96"/>
      <c r="AW52" s="97"/>
      <c r="AX52" s="95">
        <v>7188378</v>
      </c>
      <c r="AY52" s="96"/>
      <c r="AZ52" s="96"/>
      <c r="BA52" s="97"/>
      <c r="BB52" s="95">
        <f>IF(ISNUMBER(AN52),AN52,0)+IF(ISNUMBER(AS52),AS52,0)</f>
        <v>7188378</v>
      </c>
      <c r="BC52" s="96"/>
      <c r="BD52" s="96"/>
      <c r="BE52" s="96"/>
      <c r="BF52" s="97"/>
      <c r="BG52" s="95">
        <v>0</v>
      </c>
      <c r="BH52" s="96"/>
      <c r="BI52" s="96"/>
      <c r="BJ52" s="96"/>
      <c r="BK52" s="97"/>
      <c r="BL52" s="95">
        <v>8575200</v>
      </c>
      <c r="BM52" s="96"/>
      <c r="BN52" s="96"/>
      <c r="BO52" s="96"/>
      <c r="BP52" s="97"/>
      <c r="BQ52" s="95">
        <v>8575200</v>
      </c>
      <c r="BR52" s="96"/>
      <c r="BS52" s="96"/>
      <c r="BT52" s="97"/>
      <c r="BU52" s="95">
        <f>IF(ISNUMBER(BG52),BG52,0)+IF(ISNUMBER(BL52),BL52,0)</f>
        <v>8575200</v>
      </c>
      <c r="BV52" s="96"/>
      <c r="BW52" s="96"/>
      <c r="BX52" s="96"/>
      <c r="BY52" s="97"/>
      <c r="CA52" s="98" t="s">
        <v>26</v>
      </c>
    </row>
    <row r="53" spans="1:79" s="6" customFormat="1" ht="12.75" customHeight="1" x14ac:dyDescent="0.2">
      <c r="A53" s="86"/>
      <c r="B53" s="84"/>
      <c r="C53" s="84"/>
      <c r="D53" s="85"/>
      <c r="E53" s="99" t="s">
        <v>147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1"/>
      <c r="U53" s="103">
        <v>0</v>
      </c>
      <c r="V53" s="104"/>
      <c r="W53" s="104"/>
      <c r="X53" s="104"/>
      <c r="Y53" s="105"/>
      <c r="Z53" s="103">
        <v>1896118</v>
      </c>
      <c r="AA53" s="104"/>
      <c r="AB53" s="104"/>
      <c r="AC53" s="104"/>
      <c r="AD53" s="105"/>
      <c r="AE53" s="103">
        <v>1896118</v>
      </c>
      <c r="AF53" s="104"/>
      <c r="AG53" s="104"/>
      <c r="AH53" s="105"/>
      <c r="AI53" s="103">
        <f>IF(ISNUMBER(U53),U53,0)+IF(ISNUMBER(Z53),Z53,0)</f>
        <v>1896118</v>
      </c>
      <c r="AJ53" s="104"/>
      <c r="AK53" s="104"/>
      <c r="AL53" s="104"/>
      <c r="AM53" s="105"/>
      <c r="AN53" s="103">
        <v>0</v>
      </c>
      <c r="AO53" s="104"/>
      <c r="AP53" s="104"/>
      <c r="AQ53" s="104"/>
      <c r="AR53" s="105"/>
      <c r="AS53" s="103">
        <v>7188378</v>
      </c>
      <c r="AT53" s="104"/>
      <c r="AU53" s="104"/>
      <c r="AV53" s="104"/>
      <c r="AW53" s="105"/>
      <c r="AX53" s="103">
        <v>7188378</v>
      </c>
      <c r="AY53" s="104"/>
      <c r="AZ53" s="104"/>
      <c r="BA53" s="105"/>
      <c r="BB53" s="103">
        <f>IF(ISNUMBER(AN53),AN53,0)+IF(ISNUMBER(AS53),AS53,0)</f>
        <v>7188378</v>
      </c>
      <c r="BC53" s="104"/>
      <c r="BD53" s="104"/>
      <c r="BE53" s="104"/>
      <c r="BF53" s="105"/>
      <c r="BG53" s="103">
        <v>0</v>
      </c>
      <c r="BH53" s="104"/>
      <c r="BI53" s="104"/>
      <c r="BJ53" s="104"/>
      <c r="BK53" s="105"/>
      <c r="BL53" s="103">
        <v>8575200</v>
      </c>
      <c r="BM53" s="104"/>
      <c r="BN53" s="104"/>
      <c r="BO53" s="104"/>
      <c r="BP53" s="105"/>
      <c r="BQ53" s="103">
        <v>8575200</v>
      </c>
      <c r="BR53" s="104"/>
      <c r="BS53" s="104"/>
      <c r="BT53" s="105"/>
      <c r="BU53" s="103">
        <f>IF(ISNUMBER(BG53),BG53,0)+IF(ISNUMBER(BL53),BL53,0)</f>
        <v>8575200</v>
      </c>
      <c r="BV53" s="104"/>
      <c r="BW53" s="104"/>
      <c r="BX53" s="104"/>
      <c r="BY53" s="105"/>
    </row>
    <row r="55" spans="1:79" ht="14.25" customHeight="1" x14ac:dyDescent="0.2">
      <c r="A55" s="42" t="s">
        <v>264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" customHeight="1" x14ac:dyDescent="0.2">
      <c r="A56" s="53" t="s">
        <v>250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</row>
    <row r="57" spans="1:79" ht="23.1" customHeight="1" x14ac:dyDescent="0.2">
      <c r="A57" s="66" t="s">
        <v>119</v>
      </c>
      <c r="B57" s="67"/>
      <c r="C57" s="67"/>
      <c r="D57" s="67"/>
      <c r="E57" s="68"/>
      <c r="F57" s="36" t="s">
        <v>19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251</v>
      </c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0" t="s">
        <v>254</v>
      </c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2"/>
      <c r="BG57" s="30" t="s">
        <v>262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2"/>
    </row>
    <row r="58" spans="1:79" ht="51.75" customHeight="1" x14ac:dyDescent="0.2">
      <c r="A58" s="69"/>
      <c r="B58" s="70"/>
      <c r="C58" s="70"/>
      <c r="D58" s="70"/>
      <c r="E58" s="71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4</v>
      </c>
      <c r="V58" s="31"/>
      <c r="W58" s="31"/>
      <c r="X58" s="31"/>
      <c r="Y58" s="32"/>
      <c r="Z58" s="30" t="s">
        <v>3</v>
      </c>
      <c r="AA58" s="31"/>
      <c r="AB58" s="31"/>
      <c r="AC58" s="31"/>
      <c r="AD58" s="32"/>
      <c r="AE58" s="46" t="s">
        <v>116</v>
      </c>
      <c r="AF58" s="47"/>
      <c r="AG58" s="47"/>
      <c r="AH58" s="48"/>
      <c r="AI58" s="30" t="s">
        <v>5</v>
      </c>
      <c r="AJ58" s="31"/>
      <c r="AK58" s="31"/>
      <c r="AL58" s="31"/>
      <c r="AM58" s="32"/>
      <c r="AN58" s="30" t="s">
        <v>4</v>
      </c>
      <c r="AO58" s="31"/>
      <c r="AP58" s="31"/>
      <c r="AQ58" s="31"/>
      <c r="AR58" s="32"/>
      <c r="AS58" s="30" t="s">
        <v>3</v>
      </c>
      <c r="AT58" s="31"/>
      <c r="AU58" s="31"/>
      <c r="AV58" s="31"/>
      <c r="AW58" s="32"/>
      <c r="AX58" s="46" t="s">
        <v>116</v>
      </c>
      <c r="AY58" s="47"/>
      <c r="AZ58" s="47"/>
      <c r="BA58" s="48"/>
      <c r="BB58" s="30" t="s">
        <v>96</v>
      </c>
      <c r="BC58" s="31"/>
      <c r="BD58" s="31"/>
      <c r="BE58" s="31"/>
      <c r="BF58" s="32"/>
      <c r="BG58" s="30" t="s">
        <v>4</v>
      </c>
      <c r="BH58" s="31"/>
      <c r="BI58" s="31"/>
      <c r="BJ58" s="31"/>
      <c r="BK58" s="32"/>
      <c r="BL58" s="30" t="s">
        <v>3</v>
      </c>
      <c r="BM58" s="31"/>
      <c r="BN58" s="31"/>
      <c r="BO58" s="31"/>
      <c r="BP58" s="32"/>
      <c r="BQ58" s="46" t="s">
        <v>116</v>
      </c>
      <c r="BR58" s="47"/>
      <c r="BS58" s="47"/>
      <c r="BT58" s="48"/>
      <c r="BU58" s="36" t="s">
        <v>97</v>
      </c>
      <c r="BV58" s="36"/>
      <c r="BW58" s="36"/>
      <c r="BX58" s="36"/>
      <c r="BY58" s="36"/>
    </row>
    <row r="59" spans="1:79" ht="15" customHeight="1" x14ac:dyDescent="0.2">
      <c r="A59" s="30">
        <v>1</v>
      </c>
      <c r="B59" s="31"/>
      <c r="C59" s="31"/>
      <c r="D59" s="31"/>
      <c r="E59" s="32"/>
      <c r="F59" s="30">
        <v>2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0">
        <v>3</v>
      </c>
      <c r="V59" s="31"/>
      <c r="W59" s="31"/>
      <c r="X59" s="31"/>
      <c r="Y59" s="32"/>
      <c r="Z59" s="30">
        <v>4</v>
      </c>
      <c r="AA59" s="31"/>
      <c r="AB59" s="31"/>
      <c r="AC59" s="31"/>
      <c r="AD59" s="32"/>
      <c r="AE59" s="30">
        <v>5</v>
      </c>
      <c r="AF59" s="31"/>
      <c r="AG59" s="31"/>
      <c r="AH59" s="32"/>
      <c r="AI59" s="30">
        <v>6</v>
      </c>
      <c r="AJ59" s="31"/>
      <c r="AK59" s="31"/>
      <c r="AL59" s="31"/>
      <c r="AM59" s="32"/>
      <c r="AN59" s="30">
        <v>7</v>
      </c>
      <c r="AO59" s="31"/>
      <c r="AP59" s="31"/>
      <c r="AQ59" s="31"/>
      <c r="AR59" s="32"/>
      <c r="AS59" s="30">
        <v>8</v>
      </c>
      <c r="AT59" s="31"/>
      <c r="AU59" s="31"/>
      <c r="AV59" s="31"/>
      <c r="AW59" s="32"/>
      <c r="AX59" s="30">
        <v>9</v>
      </c>
      <c r="AY59" s="31"/>
      <c r="AZ59" s="31"/>
      <c r="BA59" s="32"/>
      <c r="BB59" s="30">
        <v>10</v>
      </c>
      <c r="BC59" s="31"/>
      <c r="BD59" s="31"/>
      <c r="BE59" s="31"/>
      <c r="BF59" s="32"/>
      <c r="BG59" s="30">
        <v>11</v>
      </c>
      <c r="BH59" s="31"/>
      <c r="BI59" s="31"/>
      <c r="BJ59" s="31"/>
      <c r="BK59" s="32"/>
      <c r="BL59" s="30">
        <v>12</v>
      </c>
      <c r="BM59" s="31"/>
      <c r="BN59" s="31"/>
      <c r="BO59" s="31"/>
      <c r="BP59" s="32"/>
      <c r="BQ59" s="30">
        <v>13</v>
      </c>
      <c r="BR59" s="31"/>
      <c r="BS59" s="31"/>
      <c r="BT59" s="32"/>
      <c r="BU59" s="36">
        <v>14</v>
      </c>
      <c r="BV59" s="36"/>
      <c r="BW59" s="36"/>
      <c r="BX59" s="36"/>
      <c r="BY59" s="36"/>
    </row>
    <row r="60" spans="1:79" s="1" customFormat="1" ht="13.5" hidden="1" customHeight="1" x14ac:dyDescent="0.2">
      <c r="A60" s="33" t="s">
        <v>64</v>
      </c>
      <c r="B60" s="34"/>
      <c r="C60" s="34"/>
      <c r="D60" s="34"/>
      <c r="E60" s="35"/>
      <c r="F60" s="33" t="s">
        <v>57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5"/>
      <c r="U60" s="33" t="s">
        <v>65</v>
      </c>
      <c r="V60" s="34"/>
      <c r="W60" s="34"/>
      <c r="X60" s="34"/>
      <c r="Y60" s="35"/>
      <c r="Z60" s="33" t="s">
        <v>66</v>
      </c>
      <c r="AA60" s="34"/>
      <c r="AB60" s="34"/>
      <c r="AC60" s="34"/>
      <c r="AD60" s="35"/>
      <c r="AE60" s="33" t="s">
        <v>91</v>
      </c>
      <c r="AF60" s="34"/>
      <c r="AG60" s="34"/>
      <c r="AH60" s="35"/>
      <c r="AI60" s="50" t="s">
        <v>170</v>
      </c>
      <c r="AJ60" s="51"/>
      <c r="AK60" s="51"/>
      <c r="AL60" s="51"/>
      <c r="AM60" s="52"/>
      <c r="AN60" s="33" t="s">
        <v>67</v>
      </c>
      <c r="AO60" s="34"/>
      <c r="AP60" s="34"/>
      <c r="AQ60" s="34"/>
      <c r="AR60" s="35"/>
      <c r="AS60" s="33" t="s">
        <v>68</v>
      </c>
      <c r="AT60" s="34"/>
      <c r="AU60" s="34"/>
      <c r="AV60" s="34"/>
      <c r="AW60" s="35"/>
      <c r="AX60" s="33" t="s">
        <v>92</v>
      </c>
      <c r="AY60" s="34"/>
      <c r="AZ60" s="34"/>
      <c r="BA60" s="35"/>
      <c r="BB60" s="50" t="s">
        <v>170</v>
      </c>
      <c r="BC60" s="51"/>
      <c r="BD60" s="51"/>
      <c r="BE60" s="51"/>
      <c r="BF60" s="52"/>
      <c r="BG60" s="33" t="s">
        <v>58</v>
      </c>
      <c r="BH60" s="34"/>
      <c r="BI60" s="34"/>
      <c r="BJ60" s="34"/>
      <c r="BK60" s="35"/>
      <c r="BL60" s="33" t="s">
        <v>59</v>
      </c>
      <c r="BM60" s="34"/>
      <c r="BN60" s="34"/>
      <c r="BO60" s="34"/>
      <c r="BP60" s="35"/>
      <c r="BQ60" s="33" t="s">
        <v>93</v>
      </c>
      <c r="BR60" s="34"/>
      <c r="BS60" s="34"/>
      <c r="BT60" s="35"/>
      <c r="BU60" s="44" t="s">
        <v>170</v>
      </c>
      <c r="BV60" s="44"/>
      <c r="BW60" s="44"/>
      <c r="BX60" s="44"/>
      <c r="BY60" s="44"/>
      <c r="CA60" t="s">
        <v>27</v>
      </c>
    </row>
    <row r="61" spans="1:79" s="6" customFormat="1" ht="12.75" customHeight="1" x14ac:dyDescent="0.2">
      <c r="A61" s="86"/>
      <c r="B61" s="84"/>
      <c r="C61" s="84"/>
      <c r="D61" s="84"/>
      <c r="E61" s="85"/>
      <c r="F61" s="86" t="s">
        <v>147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03"/>
      <c r="V61" s="104"/>
      <c r="W61" s="104"/>
      <c r="X61" s="104"/>
      <c r="Y61" s="105"/>
      <c r="Z61" s="103"/>
      <c r="AA61" s="104"/>
      <c r="AB61" s="104"/>
      <c r="AC61" s="104"/>
      <c r="AD61" s="105"/>
      <c r="AE61" s="103"/>
      <c r="AF61" s="104"/>
      <c r="AG61" s="104"/>
      <c r="AH61" s="105"/>
      <c r="AI61" s="103">
        <f>IF(ISNUMBER(U61),U61,0)+IF(ISNUMBER(Z61),Z61,0)</f>
        <v>0</v>
      </c>
      <c r="AJ61" s="104"/>
      <c r="AK61" s="104"/>
      <c r="AL61" s="104"/>
      <c r="AM61" s="105"/>
      <c r="AN61" s="103"/>
      <c r="AO61" s="104"/>
      <c r="AP61" s="104"/>
      <c r="AQ61" s="104"/>
      <c r="AR61" s="105"/>
      <c r="AS61" s="103"/>
      <c r="AT61" s="104"/>
      <c r="AU61" s="104"/>
      <c r="AV61" s="104"/>
      <c r="AW61" s="105"/>
      <c r="AX61" s="103"/>
      <c r="AY61" s="104"/>
      <c r="AZ61" s="104"/>
      <c r="BA61" s="105"/>
      <c r="BB61" s="103">
        <f>IF(ISNUMBER(AN61),AN61,0)+IF(ISNUMBER(AS61),AS61,0)</f>
        <v>0</v>
      </c>
      <c r="BC61" s="104"/>
      <c r="BD61" s="104"/>
      <c r="BE61" s="104"/>
      <c r="BF61" s="105"/>
      <c r="BG61" s="103"/>
      <c r="BH61" s="104"/>
      <c r="BI61" s="104"/>
      <c r="BJ61" s="104"/>
      <c r="BK61" s="105"/>
      <c r="BL61" s="103"/>
      <c r="BM61" s="104"/>
      <c r="BN61" s="104"/>
      <c r="BO61" s="104"/>
      <c r="BP61" s="105"/>
      <c r="BQ61" s="103"/>
      <c r="BR61" s="104"/>
      <c r="BS61" s="104"/>
      <c r="BT61" s="105"/>
      <c r="BU61" s="103">
        <f>IF(ISNUMBER(BG61),BG61,0)+IF(ISNUMBER(BL61),BL61,0)</f>
        <v>0</v>
      </c>
      <c r="BV61" s="104"/>
      <c r="BW61" s="104"/>
      <c r="BX61" s="104"/>
      <c r="BY61" s="105"/>
      <c r="CA61" s="6" t="s">
        <v>28</v>
      </c>
    </row>
    <row r="63" spans="1:79" ht="14.25" customHeight="1" x14ac:dyDescent="0.2">
      <c r="A63" s="42" t="s">
        <v>278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79" ht="15" customHeight="1" x14ac:dyDescent="0.2">
      <c r="A64" s="53" t="s">
        <v>250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</row>
    <row r="65" spans="1:79" ht="23.1" customHeight="1" x14ac:dyDescent="0.2">
      <c r="A65" s="66" t="s">
        <v>118</v>
      </c>
      <c r="B65" s="67"/>
      <c r="C65" s="67"/>
      <c r="D65" s="68"/>
      <c r="E65" s="60" t="s">
        <v>19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2"/>
      <c r="X65" s="30" t="s">
        <v>272</v>
      </c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2"/>
      <c r="AR65" s="36" t="s">
        <v>277</v>
      </c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</row>
    <row r="66" spans="1:79" ht="48.75" customHeight="1" x14ac:dyDescent="0.2">
      <c r="A66" s="69"/>
      <c r="B66" s="70"/>
      <c r="C66" s="70"/>
      <c r="D66" s="71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5"/>
      <c r="X66" s="60" t="s">
        <v>4</v>
      </c>
      <c r="Y66" s="61"/>
      <c r="Z66" s="61"/>
      <c r="AA66" s="61"/>
      <c r="AB66" s="62"/>
      <c r="AC66" s="60" t="s">
        <v>3</v>
      </c>
      <c r="AD66" s="61"/>
      <c r="AE66" s="61"/>
      <c r="AF66" s="61"/>
      <c r="AG66" s="62"/>
      <c r="AH66" s="46" t="s">
        <v>116</v>
      </c>
      <c r="AI66" s="47"/>
      <c r="AJ66" s="47"/>
      <c r="AK66" s="47"/>
      <c r="AL66" s="48"/>
      <c r="AM66" s="30" t="s">
        <v>5</v>
      </c>
      <c r="AN66" s="31"/>
      <c r="AO66" s="31"/>
      <c r="AP66" s="31"/>
      <c r="AQ66" s="32"/>
      <c r="AR66" s="30" t="s">
        <v>4</v>
      </c>
      <c r="AS66" s="31"/>
      <c r="AT66" s="31"/>
      <c r="AU66" s="31"/>
      <c r="AV66" s="32"/>
      <c r="AW66" s="30" t="s">
        <v>3</v>
      </c>
      <c r="AX66" s="31"/>
      <c r="AY66" s="31"/>
      <c r="AZ66" s="31"/>
      <c r="BA66" s="32"/>
      <c r="BB66" s="46" t="s">
        <v>116</v>
      </c>
      <c r="BC66" s="47"/>
      <c r="BD66" s="47"/>
      <c r="BE66" s="47"/>
      <c r="BF66" s="48"/>
      <c r="BG66" s="30" t="s">
        <v>96</v>
      </c>
      <c r="BH66" s="31"/>
      <c r="BI66" s="31"/>
      <c r="BJ66" s="31"/>
      <c r="BK66" s="32"/>
    </row>
    <row r="67" spans="1:79" ht="12.75" customHeight="1" x14ac:dyDescent="0.2">
      <c r="A67" s="30">
        <v>1</v>
      </c>
      <c r="B67" s="31"/>
      <c r="C67" s="31"/>
      <c r="D67" s="32"/>
      <c r="E67" s="30">
        <v>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2"/>
      <c r="X67" s="30">
        <v>3</v>
      </c>
      <c r="Y67" s="31"/>
      <c r="Z67" s="31"/>
      <c r="AA67" s="31"/>
      <c r="AB67" s="32"/>
      <c r="AC67" s="30">
        <v>4</v>
      </c>
      <c r="AD67" s="31"/>
      <c r="AE67" s="31"/>
      <c r="AF67" s="31"/>
      <c r="AG67" s="32"/>
      <c r="AH67" s="30">
        <v>5</v>
      </c>
      <c r="AI67" s="31"/>
      <c r="AJ67" s="31"/>
      <c r="AK67" s="31"/>
      <c r="AL67" s="32"/>
      <c r="AM67" s="30">
        <v>6</v>
      </c>
      <c r="AN67" s="31"/>
      <c r="AO67" s="31"/>
      <c r="AP67" s="31"/>
      <c r="AQ67" s="32"/>
      <c r="AR67" s="30">
        <v>7</v>
      </c>
      <c r="AS67" s="31"/>
      <c r="AT67" s="31"/>
      <c r="AU67" s="31"/>
      <c r="AV67" s="32"/>
      <c r="AW67" s="30">
        <v>8</v>
      </c>
      <c r="AX67" s="31"/>
      <c r="AY67" s="31"/>
      <c r="AZ67" s="31"/>
      <c r="BA67" s="32"/>
      <c r="BB67" s="30">
        <v>9</v>
      </c>
      <c r="BC67" s="31"/>
      <c r="BD67" s="31"/>
      <c r="BE67" s="31"/>
      <c r="BF67" s="32"/>
      <c r="BG67" s="30">
        <v>10</v>
      </c>
      <c r="BH67" s="31"/>
      <c r="BI67" s="31"/>
      <c r="BJ67" s="31"/>
      <c r="BK67" s="32"/>
    </row>
    <row r="68" spans="1:79" s="1" customFormat="1" ht="12.75" hidden="1" customHeight="1" x14ac:dyDescent="0.2">
      <c r="A68" s="33" t="s">
        <v>64</v>
      </c>
      <c r="B68" s="34"/>
      <c r="C68" s="34"/>
      <c r="D68" s="35"/>
      <c r="E68" s="33" t="s">
        <v>57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79" t="s">
        <v>60</v>
      </c>
      <c r="Y68" s="80"/>
      <c r="Z68" s="80"/>
      <c r="AA68" s="80"/>
      <c r="AB68" s="81"/>
      <c r="AC68" s="79" t="s">
        <v>61</v>
      </c>
      <c r="AD68" s="80"/>
      <c r="AE68" s="80"/>
      <c r="AF68" s="80"/>
      <c r="AG68" s="81"/>
      <c r="AH68" s="33" t="s">
        <v>94</v>
      </c>
      <c r="AI68" s="34"/>
      <c r="AJ68" s="34"/>
      <c r="AK68" s="34"/>
      <c r="AL68" s="35"/>
      <c r="AM68" s="50" t="s">
        <v>171</v>
      </c>
      <c r="AN68" s="51"/>
      <c r="AO68" s="51"/>
      <c r="AP68" s="51"/>
      <c r="AQ68" s="52"/>
      <c r="AR68" s="33" t="s">
        <v>62</v>
      </c>
      <c r="AS68" s="34"/>
      <c r="AT68" s="34"/>
      <c r="AU68" s="34"/>
      <c r="AV68" s="35"/>
      <c r="AW68" s="33" t="s">
        <v>63</v>
      </c>
      <c r="AX68" s="34"/>
      <c r="AY68" s="34"/>
      <c r="AZ68" s="34"/>
      <c r="BA68" s="35"/>
      <c r="BB68" s="33" t="s">
        <v>95</v>
      </c>
      <c r="BC68" s="34"/>
      <c r="BD68" s="34"/>
      <c r="BE68" s="34"/>
      <c r="BF68" s="35"/>
      <c r="BG68" s="50" t="s">
        <v>171</v>
      </c>
      <c r="BH68" s="51"/>
      <c r="BI68" s="51"/>
      <c r="BJ68" s="51"/>
      <c r="BK68" s="52"/>
      <c r="CA68" t="s">
        <v>29</v>
      </c>
    </row>
    <row r="69" spans="1:79" s="98" customFormat="1" ht="25.5" customHeight="1" x14ac:dyDescent="0.2">
      <c r="A69" s="88">
        <v>3210</v>
      </c>
      <c r="B69" s="89"/>
      <c r="C69" s="89"/>
      <c r="D69" s="90"/>
      <c r="E69" s="91" t="s">
        <v>296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5">
        <v>0</v>
      </c>
      <c r="Y69" s="96"/>
      <c r="Z69" s="96"/>
      <c r="AA69" s="96"/>
      <c r="AB69" s="97"/>
      <c r="AC69" s="95">
        <v>0</v>
      </c>
      <c r="AD69" s="96"/>
      <c r="AE69" s="96"/>
      <c r="AF69" s="96"/>
      <c r="AG69" s="97"/>
      <c r="AH69" s="95">
        <v>0</v>
      </c>
      <c r="AI69" s="96"/>
      <c r="AJ69" s="96"/>
      <c r="AK69" s="96"/>
      <c r="AL69" s="97"/>
      <c r="AM69" s="95">
        <f>IF(ISNUMBER(X69),X69,0)+IF(ISNUMBER(AC69),AC69,0)</f>
        <v>0</v>
      </c>
      <c r="AN69" s="96"/>
      <c r="AO69" s="96"/>
      <c r="AP69" s="96"/>
      <c r="AQ69" s="97"/>
      <c r="AR69" s="95">
        <v>0</v>
      </c>
      <c r="AS69" s="96"/>
      <c r="AT69" s="96"/>
      <c r="AU69" s="96"/>
      <c r="AV69" s="97"/>
      <c r="AW69" s="95">
        <v>0</v>
      </c>
      <c r="AX69" s="96"/>
      <c r="AY69" s="96"/>
      <c r="AZ69" s="96"/>
      <c r="BA69" s="97"/>
      <c r="BB69" s="95">
        <v>0</v>
      </c>
      <c r="BC69" s="96"/>
      <c r="BD69" s="96"/>
      <c r="BE69" s="96"/>
      <c r="BF69" s="97"/>
      <c r="BG69" s="94">
        <f>IF(ISNUMBER(AR69),AR69,0)+IF(ISNUMBER(AW69),AW69,0)</f>
        <v>0</v>
      </c>
      <c r="BH69" s="94"/>
      <c r="BI69" s="94"/>
      <c r="BJ69" s="94"/>
      <c r="BK69" s="94"/>
      <c r="CA69" s="98" t="s">
        <v>30</v>
      </c>
    </row>
    <row r="70" spans="1:79" s="6" customFormat="1" ht="12.75" customHeight="1" x14ac:dyDescent="0.2">
      <c r="A70" s="86"/>
      <c r="B70" s="84"/>
      <c r="C70" s="84"/>
      <c r="D70" s="85"/>
      <c r="E70" s="99" t="s">
        <v>147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1"/>
      <c r="X70" s="103">
        <v>0</v>
      </c>
      <c r="Y70" s="104"/>
      <c r="Z70" s="104"/>
      <c r="AA70" s="104"/>
      <c r="AB70" s="105"/>
      <c r="AC70" s="103">
        <v>0</v>
      </c>
      <c r="AD70" s="104"/>
      <c r="AE70" s="104"/>
      <c r="AF70" s="104"/>
      <c r="AG70" s="105"/>
      <c r="AH70" s="103">
        <v>0</v>
      </c>
      <c r="AI70" s="104"/>
      <c r="AJ70" s="104"/>
      <c r="AK70" s="104"/>
      <c r="AL70" s="105"/>
      <c r="AM70" s="103">
        <f>IF(ISNUMBER(X70),X70,0)+IF(ISNUMBER(AC70),AC70,0)</f>
        <v>0</v>
      </c>
      <c r="AN70" s="104"/>
      <c r="AO70" s="104"/>
      <c r="AP70" s="104"/>
      <c r="AQ70" s="105"/>
      <c r="AR70" s="103">
        <v>0</v>
      </c>
      <c r="AS70" s="104"/>
      <c r="AT70" s="104"/>
      <c r="AU70" s="104"/>
      <c r="AV70" s="105"/>
      <c r="AW70" s="103">
        <v>0</v>
      </c>
      <c r="AX70" s="104"/>
      <c r="AY70" s="104"/>
      <c r="AZ70" s="104"/>
      <c r="BA70" s="105"/>
      <c r="BB70" s="103">
        <v>0</v>
      </c>
      <c r="BC70" s="104"/>
      <c r="BD70" s="104"/>
      <c r="BE70" s="104"/>
      <c r="BF70" s="105"/>
      <c r="BG70" s="102">
        <f>IF(ISNUMBER(AR70),AR70,0)+IF(ISNUMBER(AW70),AW70,0)</f>
        <v>0</v>
      </c>
      <c r="BH70" s="102"/>
      <c r="BI70" s="102"/>
      <c r="BJ70" s="102"/>
      <c r="BK70" s="102"/>
    </row>
    <row r="72" spans="1:79" ht="14.25" customHeight="1" x14ac:dyDescent="0.2">
      <c r="A72" s="42" t="s">
        <v>279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 x14ac:dyDescent="0.2">
      <c r="A73" s="53" t="s">
        <v>250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 x14ac:dyDescent="0.2">
      <c r="A74" s="66" t="s">
        <v>119</v>
      </c>
      <c r="B74" s="67"/>
      <c r="C74" s="67"/>
      <c r="D74" s="67"/>
      <c r="E74" s="68"/>
      <c r="F74" s="60" t="s">
        <v>19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  <c r="X74" s="36" t="s">
        <v>272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0" t="s">
        <v>277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2"/>
    </row>
    <row r="75" spans="1:79" ht="53.25" customHeight="1" x14ac:dyDescent="0.2">
      <c r="A75" s="69"/>
      <c r="B75" s="70"/>
      <c r="C75" s="70"/>
      <c r="D75" s="70"/>
      <c r="E75" s="71"/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30" t="s">
        <v>4</v>
      </c>
      <c r="Y75" s="31"/>
      <c r="Z75" s="31"/>
      <c r="AA75" s="31"/>
      <c r="AB75" s="32"/>
      <c r="AC75" s="30" t="s">
        <v>3</v>
      </c>
      <c r="AD75" s="31"/>
      <c r="AE75" s="31"/>
      <c r="AF75" s="31"/>
      <c r="AG75" s="32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9" t="s">
        <v>116</v>
      </c>
      <c r="BC75" s="49"/>
      <c r="BD75" s="49"/>
      <c r="BE75" s="49"/>
      <c r="BF75" s="49"/>
      <c r="BG75" s="30" t="s">
        <v>96</v>
      </c>
      <c r="BH75" s="31"/>
      <c r="BI75" s="31"/>
      <c r="BJ75" s="31"/>
      <c r="BK75" s="32"/>
    </row>
    <row r="76" spans="1:79" ht="15" customHeight="1" x14ac:dyDescent="0.2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5" hidden="1" customHeight="1" x14ac:dyDescent="0.2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94</v>
      </c>
      <c r="AI77" s="34"/>
      <c r="AJ77" s="34"/>
      <c r="AK77" s="34"/>
      <c r="AL77" s="35"/>
      <c r="AM77" s="50" t="s">
        <v>171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171</v>
      </c>
      <c r="BH77" s="51"/>
      <c r="BI77" s="51"/>
      <c r="BJ77" s="51"/>
      <c r="BK77" s="52"/>
      <c r="CA77" t="s">
        <v>31</v>
      </c>
    </row>
    <row r="78" spans="1:79" s="6" customFormat="1" ht="12.75" customHeight="1" x14ac:dyDescent="0.2">
      <c r="A78" s="86"/>
      <c r="B78" s="84"/>
      <c r="C78" s="84"/>
      <c r="D78" s="84"/>
      <c r="E78" s="85"/>
      <c r="F78" s="86" t="s">
        <v>147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5"/>
      <c r="X78" s="106"/>
      <c r="Y78" s="107"/>
      <c r="Z78" s="107"/>
      <c r="AA78" s="107"/>
      <c r="AB78" s="108"/>
      <c r="AC78" s="106"/>
      <c r="AD78" s="107"/>
      <c r="AE78" s="107"/>
      <c r="AF78" s="107"/>
      <c r="AG78" s="108"/>
      <c r="AH78" s="102"/>
      <c r="AI78" s="102"/>
      <c r="AJ78" s="102"/>
      <c r="AK78" s="102"/>
      <c r="AL78" s="102"/>
      <c r="AM78" s="102">
        <f>IF(ISNUMBER(X78),X78,0)+IF(ISNUMBER(AC78),AC78,0)</f>
        <v>0</v>
      </c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>
        <f>IF(ISNUMBER(AR78),AR78,0)+IF(ISNUMBER(AW78),AW78,0)</f>
        <v>0</v>
      </c>
      <c r="BH78" s="102"/>
      <c r="BI78" s="102"/>
      <c r="BJ78" s="102"/>
      <c r="BK78" s="102"/>
      <c r="CA78" s="6" t="s">
        <v>32</v>
      </c>
    </row>
    <row r="81" spans="1:79" ht="14.25" customHeight="1" x14ac:dyDescent="0.2">
      <c r="A81" s="42" t="s">
        <v>120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4.25" customHeight="1" x14ac:dyDescent="0.2">
      <c r="A82" s="42" t="s">
        <v>265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 x14ac:dyDescent="0.2">
      <c r="A83" s="53" t="s">
        <v>250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9" ht="23.1" customHeight="1" x14ac:dyDescent="0.2">
      <c r="A84" s="60" t="s">
        <v>6</v>
      </c>
      <c r="B84" s="61"/>
      <c r="C84" s="61"/>
      <c r="D84" s="60" t="s">
        <v>121</v>
      </c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2"/>
      <c r="U84" s="30" t="s">
        <v>251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30" t="s">
        <v>254</v>
      </c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36" t="s">
        <v>262</v>
      </c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9" ht="52.5" customHeight="1" x14ac:dyDescent="0.2">
      <c r="A85" s="63"/>
      <c r="B85" s="64"/>
      <c r="C85" s="64"/>
      <c r="D85" s="63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5"/>
      <c r="U85" s="30" t="s">
        <v>4</v>
      </c>
      <c r="V85" s="31"/>
      <c r="W85" s="31"/>
      <c r="X85" s="31"/>
      <c r="Y85" s="32"/>
      <c r="Z85" s="30" t="s">
        <v>3</v>
      </c>
      <c r="AA85" s="31"/>
      <c r="AB85" s="31"/>
      <c r="AC85" s="31"/>
      <c r="AD85" s="32"/>
      <c r="AE85" s="46" t="s">
        <v>116</v>
      </c>
      <c r="AF85" s="47"/>
      <c r="AG85" s="47"/>
      <c r="AH85" s="48"/>
      <c r="AI85" s="30" t="s">
        <v>5</v>
      </c>
      <c r="AJ85" s="31"/>
      <c r="AK85" s="31"/>
      <c r="AL85" s="31"/>
      <c r="AM85" s="32"/>
      <c r="AN85" s="30" t="s">
        <v>4</v>
      </c>
      <c r="AO85" s="31"/>
      <c r="AP85" s="31"/>
      <c r="AQ85" s="31"/>
      <c r="AR85" s="32"/>
      <c r="AS85" s="30" t="s">
        <v>3</v>
      </c>
      <c r="AT85" s="31"/>
      <c r="AU85" s="31"/>
      <c r="AV85" s="31"/>
      <c r="AW85" s="32"/>
      <c r="AX85" s="46" t="s">
        <v>116</v>
      </c>
      <c r="AY85" s="47"/>
      <c r="AZ85" s="47"/>
      <c r="BA85" s="48"/>
      <c r="BB85" s="30" t="s">
        <v>96</v>
      </c>
      <c r="BC85" s="31"/>
      <c r="BD85" s="31"/>
      <c r="BE85" s="31"/>
      <c r="BF85" s="32"/>
      <c r="BG85" s="30" t="s">
        <v>4</v>
      </c>
      <c r="BH85" s="31"/>
      <c r="BI85" s="31"/>
      <c r="BJ85" s="31"/>
      <c r="BK85" s="32"/>
      <c r="BL85" s="36" t="s">
        <v>3</v>
      </c>
      <c r="BM85" s="36"/>
      <c r="BN85" s="36"/>
      <c r="BO85" s="36"/>
      <c r="BP85" s="36"/>
      <c r="BQ85" s="49" t="s">
        <v>116</v>
      </c>
      <c r="BR85" s="49"/>
      <c r="BS85" s="49"/>
      <c r="BT85" s="49"/>
      <c r="BU85" s="30" t="s">
        <v>97</v>
      </c>
      <c r="BV85" s="31"/>
      <c r="BW85" s="31"/>
      <c r="BX85" s="31"/>
      <c r="BY85" s="32"/>
    </row>
    <row r="86" spans="1:79" ht="15" customHeight="1" x14ac:dyDescent="0.2">
      <c r="A86" s="30">
        <v>1</v>
      </c>
      <c r="B86" s="31"/>
      <c r="C86" s="31"/>
      <c r="D86" s="30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0">
        <v>3</v>
      </c>
      <c r="V86" s="31"/>
      <c r="W86" s="31"/>
      <c r="X86" s="31"/>
      <c r="Y86" s="32"/>
      <c r="Z86" s="30">
        <v>4</v>
      </c>
      <c r="AA86" s="31"/>
      <c r="AB86" s="31"/>
      <c r="AC86" s="31"/>
      <c r="AD86" s="32"/>
      <c r="AE86" s="30">
        <v>5</v>
      </c>
      <c r="AF86" s="31"/>
      <c r="AG86" s="31"/>
      <c r="AH86" s="32"/>
      <c r="AI86" s="30">
        <v>6</v>
      </c>
      <c r="AJ86" s="31"/>
      <c r="AK86" s="31"/>
      <c r="AL86" s="31"/>
      <c r="AM86" s="32"/>
      <c r="AN86" s="30">
        <v>7</v>
      </c>
      <c r="AO86" s="31"/>
      <c r="AP86" s="31"/>
      <c r="AQ86" s="31"/>
      <c r="AR86" s="32"/>
      <c r="AS86" s="30">
        <v>8</v>
      </c>
      <c r="AT86" s="31"/>
      <c r="AU86" s="31"/>
      <c r="AV86" s="31"/>
      <c r="AW86" s="32"/>
      <c r="AX86" s="36">
        <v>9</v>
      </c>
      <c r="AY86" s="36"/>
      <c r="AZ86" s="36"/>
      <c r="BA86" s="36"/>
      <c r="BB86" s="30">
        <v>10</v>
      </c>
      <c r="BC86" s="31"/>
      <c r="BD86" s="31"/>
      <c r="BE86" s="31"/>
      <c r="BF86" s="32"/>
      <c r="BG86" s="30">
        <v>11</v>
      </c>
      <c r="BH86" s="31"/>
      <c r="BI86" s="31"/>
      <c r="BJ86" s="31"/>
      <c r="BK86" s="32"/>
      <c r="BL86" s="36">
        <v>12</v>
      </c>
      <c r="BM86" s="36"/>
      <c r="BN86" s="36"/>
      <c r="BO86" s="36"/>
      <c r="BP86" s="36"/>
      <c r="BQ86" s="30">
        <v>13</v>
      </c>
      <c r="BR86" s="31"/>
      <c r="BS86" s="31"/>
      <c r="BT86" s="32"/>
      <c r="BU86" s="30">
        <v>14</v>
      </c>
      <c r="BV86" s="31"/>
      <c r="BW86" s="31"/>
      <c r="BX86" s="31"/>
      <c r="BY86" s="32"/>
    </row>
    <row r="87" spans="1:79" s="1" customFormat="1" ht="14.25" hidden="1" customHeight="1" x14ac:dyDescent="0.2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38" t="s">
        <v>65</v>
      </c>
      <c r="V87" s="38"/>
      <c r="W87" s="38"/>
      <c r="X87" s="38"/>
      <c r="Y87" s="38"/>
      <c r="Z87" s="38" t="s">
        <v>66</v>
      </c>
      <c r="AA87" s="38"/>
      <c r="AB87" s="38"/>
      <c r="AC87" s="38"/>
      <c r="AD87" s="38"/>
      <c r="AE87" s="38" t="s">
        <v>91</v>
      </c>
      <c r="AF87" s="38"/>
      <c r="AG87" s="38"/>
      <c r="AH87" s="38"/>
      <c r="AI87" s="44" t="s">
        <v>170</v>
      </c>
      <c r="AJ87" s="44"/>
      <c r="AK87" s="44"/>
      <c r="AL87" s="44"/>
      <c r="AM87" s="44"/>
      <c r="AN87" s="38" t="s">
        <v>67</v>
      </c>
      <c r="AO87" s="38"/>
      <c r="AP87" s="38"/>
      <c r="AQ87" s="38"/>
      <c r="AR87" s="38"/>
      <c r="AS87" s="38" t="s">
        <v>68</v>
      </c>
      <c r="AT87" s="38"/>
      <c r="AU87" s="38"/>
      <c r="AV87" s="38"/>
      <c r="AW87" s="38"/>
      <c r="AX87" s="38" t="s">
        <v>92</v>
      </c>
      <c r="AY87" s="38"/>
      <c r="AZ87" s="38"/>
      <c r="BA87" s="38"/>
      <c r="BB87" s="44" t="s">
        <v>170</v>
      </c>
      <c r="BC87" s="44"/>
      <c r="BD87" s="44"/>
      <c r="BE87" s="44"/>
      <c r="BF87" s="44"/>
      <c r="BG87" s="38" t="s">
        <v>58</v>
      </c>
      <c r="BH87" s="38"/>
      <c r="BI87" s="38"/>
      <c r="BJ87" s="38"/>
      <c r="BK87" s="38"/>
      <c r="BL87" s="38" t="s">
        <v>59</v>
      </c>
      <c r="BM87" s="38"/>
      <c r="BN87" s="38"/>
      <c r="BO87" s="38"/>
      <c r="BP87" s="38"/>
      <c r="BQ87" s="38" t="s">
        <v>93</v>
      </c>
      <c r="BR87" s="38"/>
      <c r="BS87" s="38"/>
      <c r="BT87" s="38"/>
      <c r="BU87" s="44" t="s">
        <v>170</v>
      </c>
      <c r="BV87" s="44"/>
      <c r="BW87" s="44"/>
      <c r="BX87" s="44"/>
      <c r="BY87" s="44"/>
      <c r="CA87" t="s">
        <v>33</v>
      </c>
    </row>
    <row r="88" spans="1:79" s="98" customFormat="1" ht="25.5" customHeight="1" x14ac:dyDescent="0.2">
      <c r="A88" s="88">
        <v>1</v>
      </c>
      <c r="B88" s="89"/>
      <c r="C88" s="89"/>
      <c r="D88" s="91" t="s">
        <v>479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0</v>
      </c>
      <c r="V88" s="96"/>
      <c r="W88" s="96"/>
      <c r="X88" s="96"/>
      <c r="Y88" s="97"/>
      <c r="Z88" s="95">
        <v>1896118</v>
      </c>
      <c r="AA88" s="96"/>
      <c r="AB88" s="96"/>
      <c r="AC88" s="96"/>
      <c r="AD88" s="97"/>
      <c r="AE88" s="95">
        <v>1896118</v>
      </c>
      <c r="AF88" s="96"/>
      <c r="AG88" s="96"/>
      <c r="AH88" s="97"/>
      <c r="AI88" s="95">
        <f>IF(ISNUMBER(U88),U88,0)+IF(ISNUMBER(Z88),Z88,0)</f>
        <v>1896118</v>
      </c>
      <c r="AJ88" s="96"/>
      <c r="AK88" s="96"/>
      <c r="AL88" s="96"/>
      <c r="AM88" s="97"/>
      <c r="AN88" s="95">
        <v>0</v>
      </c>
      <c r="AO88" s="96"/>
      <c r="AP88" s="96"/>
      <c r="AQ88" s="96"/>
      <c r="AR88" s="97"/>
      <c r="AS88" s="95">
        <v>7188378</v>
      </c>
      <c r="AT88" s="96"/>
      <c r="AU88" s="96"/>
      <c r="AV88" s="96"/>
      <c r="AW88" s="97"/>
      <c r="AX88" s="95">
        <v>7188378</v>
      </c>
      <c r="AY88" s="96"/>
      <c r="AZ88" s="96"/>
      <c r="BA88" s="97"/>
      <c r="BB88" s="95">
        <f>IF(ISNUMBER(AN88),AN88,0)+IF(ISNUMBER(AS88),AS88,0)</f>
        <v>7188378</v>
      </c>
      <c r="BC88" s="96"/>
      <c r="BD88" s="96"/>
      <c r="BE88" s="96"/>
      <c r="BF88" s="97"/>
      <c r="BG88" s="95">
        <v>0</v>
      </c>
      <c r="BH88" s="96"/>
      <c r="BI88" s="96"/>
      <c r="BJ88" s="96"/>
      <c r="BK88" s="97"/>
      <c r="BL88" s="95">
        <v>8575200</v>
      </c>
      <c r="BM88" s="96"/>
      <c r="BN88" s="96"/>
      <c r="BO88" s="96"/>
      <c r="BP88" s="97"/>
      <c r="BQ88" s="95">
        <v>8575200</v>
      </c>
      <c r="BR88" s="96"/>
      <c r="BS88" s="96"/>
      <c r="BT88" s="97"/>
      <c r="BU88" s="95">
        <f>IF(ISNUMBER(BG88),BG88,0)+IF(ISNUMBER(BL88),BL88,0)</f>
        <v>8575200</v>
      </c>
      <c r="BV88" s="96"/>
      <c r="BW88" s="96"/>
      <c r="BX88" s="96"/>
      <c r="BY88" s="97"/>
      <c r="CA88" s="98" t="s">
        <v>34</v>
      </c>
    </row>
    <row r="89" spans="1:79" s="6" customFormat="1" ht="12.75" customHeight="1" x14ac:dyDescent="0.2">
      <c r="A89" s="86"/>
      <c r="B89" s="84"/>
      <c r="C89" s="84"/>
      <c r="D89" s="99" t="s">
        <v>147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1"/>
      <c r="U89" s="103">
        <v>0</v>
      </c>
      <c r="V89" s="104"/>
      <c r="W89" s="104"/>
      <c r="X89" s="104"/>
      <c r="Y89" s="105"/>
      <c r="Z89" s="103">
        <v>1896118</v>
      </c>
      <c r="AA89" s="104"/>
      <c r="AB89" s="104"/>
      <c r="AC89" s="104"/>
      <c r="AD89" s="105"/>
      <c r="AE89" s="103">
        <v>1896118</v>
      </c>
      <c r="AF89" s="104"/>
      <c r="AG89" s="104"/>
      <c r="AH89" s="105"/>
      <c r="AI89" s="103">
        <f>IF(ISNUMBER(U89),U89,0)+IF(ISNUMBER(Z89),Z89,0)</f>
        <v>1896118</v>
      </c>
      <c r="AJ89" s="104"/>
      <c r="AK89" s="104"/>
      <c r="AL89" s="104"/>
      <c r="AM89" s="105"/>
      <c r="AN89" s="103">
        <v>0</v>
      </c>
      <c r="AO89" s="104"/>
      <c r="AP89" s="104"/>
      <c r="AQ89" s="104"/>
      <c r="AR89" s="105"/>
      <c r="AS89" s="103">
        <v>7188378</v>
      </c>
      <c r="AT89" s="104"/>
      <c r="AU89" s="104"/>
      <c r="AV89" s="104"/>
      <c r="AW89" s="105"/>
      <c r="AX89" s="103">
        <v>7188378</v>
      </c>
      <c r="AY89" s="104"/>
      <c r="AZ89" s="104"/>
      <c r="BA89" s="105"/>
      <c r="BB89" s="103">
        <f>IF(ISNUMBER(AN89),AN89,0)+IF(ISNUMBER(AS89),AS89,0)</f>
        <v>7188378</v>
      </c>
      <c r="BC89" s="104"/>
      <c r="BD89" s="104"/>
      <c r="BE89" s="104"/>
      <c r="BF89" s="105"/>
      <c r="BG89" s="103">
        <v>0</v>
      </c>
      <c r="BH89" s="104"/>
      <c r="BI89" s="104"/>
      <c r="BJ89" s="104"/>
      <c r="BK89" s="105"/>
      <c r="BL89" s="103">
        <v>8575200</v>
      </c>
      <c r="BM89" s="104"/>
      <c r="BN89" s="104"/>
      <c r="BO89" s="104"/>
      <c r="BP89" s="105"/>
      <c r="BQ89" s="103">
        <v>8575200</v>
      </c>
      <c r="BR89" s="104"/>
      <c r="BS89" s="104"/>
      <c r="BT89" s="105"/>
      <c r="BU89" s="103">
        <f>IF(ISNUMBER(BG89),BG89,0)+IF(ISNUMBER(BL89),BL89,0)</f>
        <v>8575200</v>
      </c>
      <c r="BV89" s="104"/>
      <c r="BW89" s="104"/>
      <c r="BX89" s="104"/>
      <c r="BY89" s="105"/>
    </row>
    <row r="91" spans="1:79" ht="14.25" customHeight="1" x14ac:dyDescent="0.2">
      <c r="A91" s="42" t="s">
        <v>280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5" customHeight="1" x14ac:dyDescent="0.2">
      <c r="A92" s="45" t="s">
        <v>250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23.1" customHeight="1" x14ac:dyDescent="0.2">
      <c r="A93" s="60" t="s">
        <v>6</v>
      </c>
      <c r="B93" s="61"/>
      <c r="C93" s="61"/>
      <c r="D93" s="60" t="s">
        <v>121</v>
      </c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2"/>
      <c r="U93" s="36" t="s">
        <v>272</v>
      </c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 t="s">
        <v>277</v>
      </c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</row>
    <row r="94" spans="1:79" ht="54" customHeight="1" x14ac:dyDescent="0.2">
      <c r="A94" s="63"/>
      <c r="B94" s="64"/>
      <c r="C94" s="64"/>
      <c r="D94" s="63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5"/>
      <c r="U94" s="30" t="s">
        <v>4</v>
      </c>
      <c r="V94" s="31"/>
      <c r="W94" s="31"/>
      <c r="X94" s="31"/>
      <c r="Y94" s="32"/>
      <c r="Z94" s="30" t="s">
        <v>3</v>
      </c>
      <c r="AA94" s="31"/>
      <c r="AB94" s="31"/>
      <c r="AC94" s="31"/>
      <c r="AD94" s="32"/>
      <c r="AE94" s="46" t="s">
        <v>116</v>
      </c>
      <c r="AF94" s="47"/>
      <c r="AG94" s="47"/>
      <c r="AH94" s="47"/>
      <c r="AI94" s="48"/>
      <c r="AJ94" s="30" t="s">
        <v>5</v>
      </c>
      <c r="AK94" s="31"/>
      <c r="AL94" s="31"/>
      <c r="AM94" s="31"/>
      <c r="AN94" s="32"/>
      <c r="AO94" s="30" t="s">
        <v>4</v>
      </c>
      <c r="AP94" s="31"/>
      <c r="AQ94" s="31"/>
      <c r="AR94" s="31"/>
      <c r="AS94" s="32"/>
      <c r="AT94" s="30" t="s">
        <v>3</v>
      </c>
      <c r="AU94" s="31"/>
      <c r="AV94" s="31"/>
      <c r="AW94" s="31"/>
      <c r="AX94" s="32"/>
      <c r="AY94" s="46" t="s">
        <v>116</v>
      </c>
      <c r="AZ94" s="47"/>
      <c r="BA94" s="47"/>
      <c r="BB94" s="47"/>
      <c r="BC94" s="48"/>
      <c r="BD94" s="36" t="s">
        <v>96</v>
      </c>
      <c r="BE94" s="36"/>
      <c r="BF94" s="36"/>
      <c r="BG94" s="36"/>
      <c r="BH94" s="36"/>
    </row>
    <row r="95" spans="1:79" ht="15" customHeight="1" x14ac:dyDescent="0.2">
      <c r="A95" s="30" t="s">
        <v>169</v>
      </c>
      <c r="B95" s="31"/>
      <c r="C95" s="31"/>
      <c r="D95" s="30">
        <v>2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0">
        <v>3</v>
      </c>
      <c r="V95" s="31"/>
      <c r="W95" s="31"/>
      <c r="X95" s="31"/>
      <c r="Y95" s="32"/>
      <c r="Z95" s="30">
        <v>4</v>
      </c>
      <c r="AA95" s="31"/>
      <c r="AB95" s="31"/>
      <c r="AC95" s="31"/>
      <c r="AD95" s="32"/>
      <c r="AE95" s="30">
        <v>5</v>
      </c>
      <c r="AF95" s="31"/>
      <c r="AG95" s="31"/>
      <c r="AH95" s="31"/>
      <c r="AI95" s="32"/>
      <c r="AJ95" s="30">
        <v>6</v>
      </c>
      <c r="AK95" s="31"/>
      <c r="AL95" s="31"/>
      <c r="AM95" s="31"/>
      <c r="AN95" s="32"/>
      <c r="AO95" s="30">
        <v>7</v>
      </c>
      <c r="AP95" s="31"/>
      <c r="AQ95" s="31"/>
      <c r="AR95" s="31"/>
      <c r="AS95" s="32"/>
      <c r="AT95" s="30">
        <v>8</v>
      </c>
      <c r="AU95" s="31"/>
      <c r="AV95" s="31"/>
      <c r="AW95" s="31"/>
      <c r="AX95" s="32"/>
      <c r="AY95" s="30">
        <v>9</v>
      </c>
      <c r="AZ95" s="31"/>
      <c r="BA95" s="31"/>
      <c r="BB95" s="31"/>
      <c r="BC95" s="32"/>
      <c r="BD95" s="30">
        <v>10</v>
      </c>
      <c r="BE95" s="31"/>
      <c r="BF95" s="31"/>
      <c r="BG95" s="31"/>
      <c r="BH95" s="32"/>
    </row>
    <row r="96" spans="1:79" s="1" customFormat="1" ht="12.75" hidden="1" customHeight="1" x14ac:dyDescent="0.2">
      <c r="A96" s="33" t="s">
        <v>69</v>
      </c>
      <c r="B96" s="34"/>
      <c r="C96" s="34"/>
      <c r="D96" s="33" t="s">
        <v>57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5"/>
      <c r="U96" s="33" t="s">
        <v>60</v>
      </c>
      <c r="V96" s="34"/>
      <c r="W96" s="34"/>
      <c r="X96" s="34"/>
      <c r="Y96" s="35"/>
      <c r="Z96" s="33" t="s">
        <v>61</v>
      </c>
      <c r="AA96" s="34"/>
      <c r="AB96" s="34"/>
      <c r="AC96" s="34"/>
      <c r="AD96" s="35"/>
      <c r="AE96" s="33" t="s">
        <v>94</v>
      </c>
      <c r="AF96" s="34"/>
      <c r="AG96" s="34"/>
      <c r="AH96" s="34"/>
      <c r="AI96" s="35"/>
      <c r="AJ96" s="50" t="s">
        <v>171</v>
      </c>
      <c r="AK96" s="51"/>
      <c r="AL96" s="51"/>
      <c r="AM96" s="51"/>
      <c r="AN96" s="52"/>
      <c r="AO96" s="33" t="s">
        <v>62</v>
      </c>
      <c r="AP96" s="34"/>
      <c r="AQ96" s="34"/>
      <c r="AR96" s="34"/>
      <c r="AS96" s="35"/>
      <c r="AT96" s="33" t="s">
        <v>63</v>
      </c>
      <c r="AU96" s="34"/>
      <c r="AV96" s="34"/>
      <c r="AW96" s="34"/>
      <c r="AX96" s="35"/>
      <c r="AY96" s="33" t="s">
        <v>95</v>
      </c>
      <c r="AZ96" s="34"/>
      <c r="BA96" s="34"/>
      <c r="BB96" s="34"/>
      <c r="BC96" s="35"/>
      <c r="BD96" s="44" t="s">
        <v>171</v>
      </c>
      <c r="BE96" s="44"/>
      <c r="BF96" s="44"/>
      <c r="BG96" s="44"/>
      <c r="BH96" s="44"/>
      <c r="CA96" s="1" t="s">
        <v>35</v>
      </c>
    </row>
    <row r="97" spans="1:79" s="98" customFormat="1" ht="25.5" customHeight="1" x14ac:dyDescent="0.2">
      <c r="A97" s="88">
        <v>1</v>
      </c>
      <c r="B97" s="89"/>
      <c r="C97" s="89"/>
      <c r="D97" s="91" t="s">
        <v>479</v>
      </c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3"/>
      <c r="U97" s="95">
        <v>0</v>
      </c>
      <c r="V97" s="96"/>
      <c r="W97" s="96"/>
      <c r="X97" s="96"/>
      <c r="Y97" s="97"/>
      <c r="Z97" s="95">
        <v>0</v>
      </c>
      <c r="AA97" s="96"/>
      <c r="AB97" s="96"/>
      <c r="AC97" s="96"/>
      <c r="AD97" s="97"/>
      <c r="AE97" s="94">
        <v>0</v>
      </c>
      <c r="AF97" s="94"/>
      <c r="AG97" s="94"/>
      <c r="AH97" s="94"/>
      <c r="AI97" s="94"/>
      <c r="AJ97" s="109">
        <f>IF(ISNUMBER(U97),U97,0)+IF(ISNUMBER(Z97),Z97,0)</f>
        <v>0</v>
      </c>
      <c r="AK97" s="109"/>
      <c r="AL97" s="109"/>
      <c r="AM97" s="109"/>
      <c r="AN97" s="109"/>
      <c r="AO97" s="94">
        <v>0</v>
      </c>
      <c r="AP97" s="94"/>
      <c r="AQ97" s="94"/>
      <c r="AR97" s="94"/>
      <c r="AS97" s="94"/>
      <c r="AT97" s="109">
        <v>0</v>
      </c>
      <c r="AU97" s="109"/>
      <c r="AV97" s="109"/>
      <c r="AW97" s="109"/>
      <c r="AX97" s="109"/>
      <c r="AY97" s="94">
        <v>0</v>
      </c>
      <c r="AZ97" s="94"/>
      <c r="BA97" s="94"/>
      <c r="BB97" s="94"/>
      <c r="BC97" s="94"/>
      <c r="BD97" s="109">
        <f>IF(ISNUMBER(AO97),AO97,0)+IF(ISNUMBER(AT97),AT97,0)</f>
        <v>0</v>
      </c>
      <c r="BE97" s="109"/>
      <c r="BF97" s="109"/>
      <c r="BG97" s="109"/>
      <c r="BH97" s="109"/>
      <c r="CA97" s="98" t="s">
        <v>36</v>
      </c>
    </row>
    <row r="98" spans="1:79" s="6" customFormat="1" ht="12.75" customHeight="1" x14ac:dyDescent="0.2">
      <c r="A98" s="86"/>
      <c r="B98" s="84"/>
      <c r="C98" s="84"/>
      <c r="D98" s="99" t="s">
        <v>147</v>
      </c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1"/>
      <c r="U98" s="103">
        <v>0</v>
      </c>
      <c r="V98" s="104"/>
      <c r="W98" s="104"/>
      <c r="X98" s="104"/>
      <c r="Y98" s="105"/>
      <c r="Z98" s="103">
        <v>0</v>
      </c>
      <c r="AA98" s="104"/>
      <c r="AB98" s="104"/>
      <c r="AC98" s="104"/>
      <c r="AD98" s="105"/>
      <c r="AE98" s="102">
        <v>0</v>
      </c>
      <c r="AF98" s="102"/>
      <c r="AG98" s="102"/>
      <c r="AH98" s="102"/>
      <c r="AI98" s="102"/>
      <c r="AJ98" s="87">
        <f>IF(ISNUMBER(U98),U98,0)+IF(ISNUMBER(Z98),Z98,0)</f>
        <v>0</v>
      </c>
      <c r="AK98" s="87"/>
      <c r="AL98" s="87"/>
      <c r="AM98" s="87"/>
      <c r="AN98" s="87"/>
      <c r="AO98" s="102">
        <v>0</v>
      </c>
      <c r="AP98" s="102"/>
      <c r="AQ98" s="102"/>
      <c r="AR98" s="102"/>
      <c r="AS98" s="102"/>
      <c r="AT98" s="87">
        <v>0</v>
      </c>
      <c r="AU98" s="87"/>
      <c r="AV98" s="87"/>
      <c r="AW98" s="87"/>
      <c r="AX98" s="87"/>
      <c r="AY98" s="102">
        <v>0</v>
      </c>
      <c r="AZ98" s="102"/>
      <c r="BA98" s="102"/>
      <c r="BB98" s="102"/>
      <c r="BC98" s="102"/>
      <c r="BD98" s="87">
        <f>IF(ISNUMBER(AO98),AO98,0)+IF(ISNUMBER(AT98),AT98,0)</f>
        <v>0</v>
      </c>
      <c r="BE98" s="87"/>
      <c r="BF98" s="87"/>
      <c r="BG98" s="87"/>
      <c r="BH98" s="87"/>
    </row>
    <row r="99" spans="1:79" s="5" customFormat="1" ht="12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 x14ac:dyDescent="0.2">
      <c r="A101" s="42" t="s">
        <v>152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 x14ac:dyDescent="0.2">
      <c r="A102" s="42" t="s">
        <v>266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23.1" customHeight="1" x14ac:dyDescent="0.2">
      <c r="A103" s="60" t="s">
        <v>6</v>
      </c>
      <c r="B103" s="61"/>
      <c r="C103" s="61"/>
      <c r="D103" s="36" t="s">
        <v>9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 t="s">
        <v>8</v>
      </c>
      <c r="R103" s="36"/>
      <c r="S103" s="36"/>
      <c r="T103" s="36"/>
      <c r="U103" s="36"/>
      <c r="V103" s="36" t="s">
        <v>7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0" t="s">
        <v>251</v>
      </c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2"/>
      <c r="AU103" s="30" t="s">
        <v>254</v>
      </c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2"/>
      <c r="BJ103" s="30" t="s">
        <v>262</v>
      </c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2"/>
    </row>
    <row r="104" spans="1:79" ht="32.25" customHeight="1" x14ac:dyDescent="0.2">
      <c r="A104" s="63"/>
      <c r="B104" s="64"/>
      <c r="C104" s="6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 t="s">
        <v>4</v>
      </c>
      <c r="AG104" s="36"/>
      <c r="AH104" s="36"/>
      <c r="AI104" s="36"/>
      <c r="AJ104" s="36"/>
      <c r="AK104" s="36" t="s">
        <v>3</v>
      </c>
      <c r="AL104" s="36"/>
      <c r="AM104" s="36"/>
      <c r="AN104" s="36"/>
      <c r="AO104" s="36"/>
      <c r="AP104" s="36" t="s">
        <v>123</v>
      </c>
      <c r="AQ104" s="36"/>
      <c r="AR104" s="36"/>
      <c r="AS104" s="36"/>
      <c r="AT104" s="36"/>
      <c r="AU104" s="36" t="s">
        <v>4</v>
      </c>
      <c r="AV104" s="36"/>
      <c r="AW104" s="36"/>
      <c r="AX104" s="36"/>
      <c r="AY104" s="36"/>
      <c r="AZ104" s="36" t="s">
        <v>3</v>
      </c>
      <c r="BA104" s="36"/>
      <c r="BB104" s="36"/>
      <c r="BC104" s="36"/>
      <c r="BD104" s="36"/>
      <c r="BE104" s="36" t="s">
        <v>90</v>
      </c>
      <c r="BF104" s="36"/>
      <c r="BG104" s="36"/>
      <c r="BH104" s="36"/>
      <c r="BI104" s="36"/>
      <c r="BJ104" s="36" t="s">
        <v>4</v>
      </c>
      <c r="BK104" s="36"/>
      <c r="BL104" s="36"/>
      <c r="BM104" s="36"/>
      <c r="BN104" s="36"/>
      <c r="BO104" s="36" t="s">
        <v>3</v>
      </c>
      <c r="BP104" s="36"/>
      <c r="BQ104" s="36"/>
      <c r="BR104" s="36"/>
      <c r="BS104" s="36"/>
      <c r="BT104" s="36" t="s">
        <v>97</v>
      </c>
      <c r="BU104" s="36"/>
      <c r="BV104" s="36"/>
      <c r="BW104" s="36"/>
      <c r="BX104" s="36"/>
    </row>
    <row r="105" spans="1:79" ht="15" customHeight="1" x14ac:dyDescent="0.2">
      <c r="A105" s="30">
        <v>1</v>
      </c>
      <c r="B105" s="31"/>
      <c r="C105" s="31"/>
      <c r="D105" s="36">
        <v>2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>
        <v>3</v>
      </c>
      <c r="R105" s="36"/>
      <c r="S105" s="36"/>
      <c r="T105" s="36"/>
      <c r="U105" s="36"/>
      <c r="V105" s="36">
        <v>4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>
        <v>5</v>
      </c>
      <c r="AG105" s="36"/>
      <c r="AH105" s="36"/>
      <c r="AI105" s="36"/>
      <c r="AJ105" s="36"/>
      <c r="AK105" s="36">
        <v>6</v>
      </c>
      <c r="AL105" s="36"/>
      <c r="AM105" s="36"/>
      <c r="AN105" s="36"/>
      <c r="AO105" s="36"/>
      <c r="AP105" s="36">
        <v>7</v>
      </c>
      <c r="AQ105" s="36"/>
      <c r="AR105" s="36"/>
      <c r="AS105" s="36"/>
      <c r="AT105" s="36"/>
      <c r="AU105" s="36">
        <v>8</v>
      </c>
      <c r="AV105" s="36"/>
      <c r="AW105" s="36"/>
      <c r="AX105" s="36"/>
      <c r="AY105" s="36"/>
      <c r="AZ105" s="36">
        <v>9</v>
      </c>
      <c r="BA105" s="36"/>
      <c r="BB105" s="36"/>
      <c r="BC105" s="36"/>
      <c r="BD105" s="36"/>
      <c r="BE105" s="36">
        <v>10</v>
      </c>
      <c r="BF105" s="36"/>
      <c r="BG105" s="36"/>
      <c r="BH105" s="36"/>
      <c r="BI105" s="36"/>
      <c r="BJ105" s="36">
        <v>11</v>
      </c>
      <c r="BK105" s="36"/>
      <c r="BL105" s="36"/>
      <c r="BM105" s="36"/>
      <c r="BN105" s="36"/>
      <c r="BO105" s="36">
        <v>12</v>
      </c>
      <c r="BP105" s="36"/>
      <c r="BQ105" s="36"/>
      <c r="BR105" s="36"/>
      <c r="BS105" s="36"/>
      <c r="BT105" s="36">
        <v>13</v>
      </c>
      <c r="BU105" s="36"/>
      <c r="BV105" s="36"/>
      <c r="BW105" s="36"/>
      <c r="BX105" s="36"/>
    </row>
    <row r="106" spans="1:79" ht="10.5" hidden="1" customHeight="1" x14ac:dyDescent="0.2">
      <c r="A106" s="33" t="s">
        <v>154</v>
      </c>
      <c r="B106" s="34"/>
      <c r="C106" s="34"/>
      <c r="D106" s="36" t="s">
        <v>57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 t="s">
        <v>70</v>
      </c>
      <c r="R106" s="36"/>
      <c r="S106" s="36"/>
      <c r="T106" s="36"/>
      <c r="U106" s="36"/>
      <c r="V106" s="36" t="s">
        <v>71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8" t="s">
        <v>111</v>
      </c>
      <c r="AG106" s="38"/>
      <c r="AH106" s="38"/>
      <c r="AI106" s="38"/>
      <c r="AJ106" s="38"/>
      <c r="AK106" s="37" t="s">
        <v>112</v>
      </c>
      <c r="AL106" s="37"/>
      <c r="AM106" s="37"/>
      <c r="AN106" s="37"/>
      <c r="AO106" s="37"/>
      <c r="AP106" s="44" t="s">
        <v>185</v>
      </c>
      <c r="AQ106" s="44"/>
      <c r="AR106" s="44"/>
      <c r="AS106" s="44"/>
      <c r="AT106" s="44"/>
      <c r="AU106" s="38" t="s">
        <v>113</v>
      </c>
      <c r="AV106" s="38"/>
      <c r="AW106" s="38"/>
      <c r="AX106" s="38"/>
      <c r="AY106" s="38"/>
      <c r="AZ106" s="37" t="s">
        <v>114</v>
      </c>
      <c r="BA106" s="37"/>
      <c r="BB106" s="37"/>
      <c r="BC106" s="37"/>
      <c r="BD106" s="37"/>
      <c r="BE106" s="44" t="s">
        <v>185</v>
      </c>
      <c r="BF106" s="44"/>
      <c r="BG106" s="44"/>
      <c r="BH106" s="44"/>
      <c r="BI106" s="44"/>
      <c r="BJ106" s="38" t="s">
        <v>105</v>
      </c>
      <c r="BK106" s="38"/>
      <c r="BL106" s="38"/>
      <c r="BM106" s="38"/>
      <c r="BN106" s="38"/>
      <c r="BO106" s="37" t="s">
        <v>106</v>
      </c>
      <c r="BP106" s="37"/>
      <c r="BQ106" s="37"/>
      <c r="BR106" s="37"/>
      <c r="BS106" s="37"/>
      <c r="BT106" s="44" t="s">
        <v>185</v>
      </c>
      <c r="BU106" s="44"/>
      <c r="BV106" s="44"/>
      <c r="BW106" s="44"/>
      <c r="BX106" s="44"/>
      <c r="CA106" t="s">
        <v>37</v>
      </c>
    </row>
    <row r="107" spans="1:79" s="6" customFormat="1" ht="15" customHeight="1" x14ac:dyDescent="0.2">
      <c r="A107" s="86">
        <v>0</v>
      </c>
      <c r="B107" s="84"/>
      <c r="C107" s="84"/>
      <c r="D107" s="110" t="s">
        <v>184</v>
      </c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111"/>
      <c r="BA107" s="111"/>
      <c r="BB107" s="111"/>
      <c r="BC107" s="111"/>
      <c r="BD107" s="111"/>
      <c r="BE107" s="111"/>
      <c r="BF107" s="111"/>
      <c r="BG107" s="111"/>
      <c r="BH107" s="111"/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/>
      <c r="BS107" s="111"/>
      <c r="BT107" s="111"/>
      <c r="BU107" s="111"/>
      <c r="BV107" s="111"/>
      <c r="BW107" s="111"/>
      <c r="BX107" s="111"/>
      <c r="CA107" s="6" t="s">
        <v>38</v>
      </c>
    </row>
    <row r="108" spans="1:79" s="98" customFormat="1" ht="28.5" customHeight="1" x14ac:dyDescent="0.2">
      <c r="A108" s="88">
        <v>1</v>
      </c>
      <c r="B108" s="89"/>
      <c r="C108" s="89"/>
      <c r="D108" s="113" t="s">
        <v>480</v>
      </c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3"/>
      <c r="Q108" s="36" t="s">
        <v>190</v>
      </c>
      <c r="R108" s="36"/>
      <c r="S108" s="36"/>
      <c r="T108" s="36"/>
      <c r="U108" s="36"/>
      <c r="V108" s="113" t="s">
        <v>481</v>
      </c>
      <c r="W108" s="92"/>
      <c r="X108" s="92"/>
      <c r="Y108" s="92"/>
      <c r="Z108" s="92"/>
      <c r="AA108" s="92"/>
      <c r="AB108" s="92"/>
      <c r="AC108" s="92"/>
      <c r="AD108" s="92"/>
      <c r="AE108" s="93"/>
      <c r="AF108" s="114">
        <v>0</v>
      </c>
      <c r="AG108" s="114"/>
      <c r="AH108" s="114"/>
      <c r="AI108" s="114"/>
      <c r="AJ108" s="114"/>
      <c r="AK108" s="114">
        <v>1896118</v>
      </c>
      <c r="AL108" s="114"/>
      <c r="AM108" s="114"/>
      <c r="AN108" s="114"/>
      <c r="AO108" s="114"/>
      <c r="AP108" s="114">
        <v>1896118</v>
      </c>
      <c r="AQ108" s="114"/>
      <c r="AR108" s="114"/>
      <c r="AS108" s="114"/>
      <c r="AT108" s="114"/>
      <c r="AU108" s="114">
        <v>0</v>
      </c>
      <c r="AV108" s="114"/>
      <c r="AW108" s="114"/>
      <c r="AX108" s="114"/>
      <c r="AY108" s="114"/>
      <c r="AZ108" s="114">
        <v>7188378</v>
      </c>
      <c r="BA108" s="114"/>
      <c r="BB108" s="114"/>
      <c r="BC108" s="114"/>
      <c r="BD108" s="114"/>
      <c r="BE108" s="114">
        <v>7188378</v>
      </c>
      <c r="BF108" s="114"/>
      <c r="BG108" s="114"/>
      <c r="BH108" s="114"/>
      <c r="BI108" s="114"/>
      <c r="BJ108" s="114">
        <v>0</v>
      </c>
      <c r="BK108" s="114"/>
      <c r="BL108" s="114"/>
      <c r="BM108" s="114"/>
      <c r="BN108" s="114"/>
      <c r="BO108" s="114">
        <v>8575200</v>
      </c>
      <c r="BP108" s="114"/>
      <c r="BQ108" s="114"/>
      <c r="BR108" s="114"/>
      <c r="BS108" s="114"/>
      <c r="BT108" s="114">
        <v>8575200</v>
      </c>
      <c r="BU108" s="114"/>
      <c r="BV108" s="114"/>
      <c r="BW108" s="114"/>
      <c r="BX108" s="114"/>
    </row>
    <row r="109" spans="1:79" s="6" customFormat="1" ht="15" customHeight="1" x14ac:dyDescent="0.2">
      <c r="A109" s="86">
        <v>0</v>
      </c>
      <c r="B109" s="84"/>
      <c r="C109" s="84"/>
      <c r="D109" s="112" t="s">
        <v>196</v>
      </c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1"/>
      <c r="Q109" s="110"/>
      <c r="R109" s="110"/>
      <c r="S109" s="110"/>
      <c r="T109" s="110"/>
      <c r="U109" s="110"/>
      <c r="V109" s="112"/>
      <c r="W109" s="100"/>
      <c r="X109" s="100"/>
      <c r="Y109" s="100"/>
      <c r="Z109" s="100"/>
      <c r="AA109" s="100"/>
      <c r="AB109" s="100"/>
      <c r="AC109" s="100"/>
      <c r="AD109" s="100"/>
      <c r="AE109" s="101"/>
      <c r="AF109" s="111"/>
      <c r="AG109" s="111"/>
      <c r="AH109" s="111"/>
      <c r="AI109" s="111"/>
      <c r="AJ109" s="111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111"/>
      <c r="BA109" s="111"/>
      <c r="BB109" s="111"/>
      <c r="BC109" s="111"/>
      <c r="BD109" s="111"/>
      <c r="BE109" s="111"/>
      <c r="BF109" s="111"/>
      <c r="BG109" s="111"/>
      <c r="BH109" s="111"/>
      <c r="BI109" s="111"/>
      <c r="BJ109" s="111"/>
      <c r="BK109" s="111"/>
      <c r="BL109" s="111"/>
      <c r="BM109" s="111"/>
      <c r="BN109" s="111"/>
      <c r="BO109" s="111"/>
      <c r="BP109" s="111"/>
      <c r="BQ109" s="111"/>
      <c r="BR109" s="111"/>
      <c r="BS109" s="111"/>
      <c r="BT109" s="111"/>
      <c r="BU109" s="111"/>
      <c r="BV109" s="111"/>
      <c r="BW109" s="111"/>
      <c r="BX109" s="111"/>
    </row>
    <row r="110" spans="1:79" s="98" customFormat="1" ht="28.5" customHeight="1" x14ac:dyDescent="0.2">
      <c r="A110" s="88">
        <v>1</v>
      </c>
      <c r="B110" s="89"/>
      <c r="C110" s="89"/>
      <c r="D110" s="113" t="s">
        <v>482</v>
      </c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3"/>
      <c r="Q110" s="36" t="s">
        <v>187</v>
      </c>
      <c r="R110" s="36"/>
      <c r="S110" s="36"/>
      <c r="T110" s="36"/>
      <c r="U110" s="36"/>
      <c r="V110" s="113" t="s">
        <v>481</v>
      </c>
      <c r="W110" s="92"/>
      <c r="X110" s="92"/>
      <c r="Y110" s="92"/>
      <c r="Z110" s="92"/>
      <c r="AA110" s="92"/>
      <c r="AB110" s="92"/>
      <c r="AC110" s="92"/>
      <c r="AD110" s="92"/>
      <c r="AE110" s="93"/>
      <c r="AF110" s="114">
        <v>0</v>
      </c>
      <c r="AG110" s="114"/>
      <c r="AH110" s="114"/>
      <c r="AI110" s="114"/>
      <c r="AJ110" s="114"/>
      <c r="AK110" s="114">
        <v>1</v>
      </c>
      <c r="AL110" s="114"/>
      <c r="AM110" s="114"/>
      <c r="AN110" s="114"/>
      <c r="AO110" s="114"/>
      <c r="AP110" s="114">
        <v>1</v>
      </c>
      <c r="AQ110" s="114"/>
      <c r="AR110" s="114"/>
      <c r="AS110" s="114"/>
      <c r="AT110" s="114"/>
      <c r="AU110" s="114">
        <v>0</v>
      </c>
      <c r="AV110" s="114"/>
      <c r="AW110" s="114"/>
      <c r="AX110" s="114"/>
      <c r="AY110" s="114"/>
      <c r="AZ110" s="114">
        <v>4</v>
      </c>
      <c r="BA110" s="114"/>
      <c r="BB110" s="114"/>
      <c r="BC110" s="114"/>
      <c r="BD110" s="114"/>
      <c r="BE110" s="114">
        <v>4</v>
      </c>
      <c r="BF110" s="114"/>
      <c r="BG110" s="114"/>
      <c r="BH110" s="114"/>
      <c r="BI110" s="114"/>
      <c r="BJ110" s="114">
        <v>0</v>
      </c>
      <c r="BK110" s="114"/>
      <c r="BL110" s="114"/>
      <c r="BM110" s="114"/>
      <c r="BN110" s="114"/>
      <c r="BO110" s="114">
        <v>6</v>
      </c>
      <c r="BP110" s="114"/>
      <c r="BQ110" s="114"/>
      <c r="BR110" s="114"/>
      <c r="BS110" s="114"/>
      <c r="BT110" s="114">
        <v>6</v>
      </c>
      <c r="BU110" s="114"/>
      <c r="BV110" s="114"/>
      <c r="BW110" s="114"/>
      <c r="BX110" s="114"/>
    </row>
    <row r="111" spans="1:79" s="6" customFormat="1" ht="15" customHeight="1" x14ac:dyDescent="0.2">
      <c r="A111" s="86">
        <v>0</v>
      </c>
      <c r="B111" s="84"/>
      <c r="C111" s="84"/>
      <c r="D111" s="112" t="s">
        <v>206</v>
      </c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1"/>
      <c r="Q111" s="110"/>
      <c r="R111" s="110"/>
      <c r="S111" s="110"/>
      <c r="T111" s="110"/>
      <c r="U111" s="110"/>
      <c r="V111" s="112"/>
      <c r="W111" s="100"/>
      <c r="X111" s="100"/>
      <c r="Y111" s="100"/>
      <c r="Z111" s="100"/>
      <c r="AA111" s="100"/>
      <c r="AB111" s="100"/>
      <c r="AC111" s="100"/>
      <c r="AD111" s="100"/>
      <c r="AE111" s="101"/>
      <c r="AF111" s="111"/>
      <c r="AG111" s="111"/>
      <c r="AH111" s="111"/>
      <c r="AI111" s="111"/>
      <c r="AJ111" s="111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111"/>
      <c r="BA111" s="111"/>
      <c r="BB111" s="111"/>
      <c r="BC111" s="111"/>
      <c r="BD111" s="111"/>
      <c r="BE111" s="111"/>
      <c r="BF111" s="111"/>
      <c r="BG111" s="111"/>
      <c r="BH111" s="111"/>
      <c r="BI111" s="111"/>
      <c r="BJ111" s="111"/>
      <c r="BK111" s="111"/>
      <c r="BL111" s="111"/>
      <c r="BM111" s="111"/>
      <c r="BN111" s="111"/>
      <c r="BO111" s="111"/>
      <c r="BP111" s="111"/>
      <c r="BQ111" s="111"/>
      <c r="BR111" s="111"/>
      <c r="BS111" s="111"/>
      <c r="BT111" s="111"/>
      <c r="BU111" s="111"/>
      <c r="BV111" s="111"/>
      <c r="BW111" s="111"/>
      <c r="BX111" s="111"/>
    </row>
    <row r="112" spans="1:79" s="98" customFormat="1" ht="28.5" customHeight="1" x14ac:dyDescent="0.2">
      <c r="A112" s="88">
        <v>1</v>
      </c>
      <c r="B112" s="89"/>
      <c r="C112" s="89"/>
      <c r="D112" s="113" t="s">
        <v>483</v>
      </c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3"/>
      <c r="Q112" s="36" t="s">
        <v>190</v>
      </c>
      <c r="R112" s="36"/>
      <c r="S112" s="36"/>
      <c r="T112" s="36"/>
      <c r="U112" s="36"/>
      <c r="V112" s="113" t="s">
        <v>212</v>
      </c>
      <c r="W112" s="92"/>
      <c r="X112" s="92"/>
      <c r="Y112" s="92"/>
      <c r="Z112" s="92"/>
      <c r="AA112" s="92"/>
      <c r="AB112" s="92"/>
      <c r="AC112" s="92"/>
      <c r="AD112" s="92"/>
      <c r="AE112" s="93"/>
      <c r="AF112" s="114">
        <v>0</v>
      </c>
      <c r="AG112" s="114"/>
      <c r="AH112" s="114"/>
      <c r="AI112" s="114"/>
      <c r="AJ112" s="114"/>
      <c r="AK112" s="114">
        <v>1896118</v>
      </c>
      <c r="AL112" s="114"/>
      <c r="AM112" s="114"/>
      <c r="AN112" s="114"/>
      <c r="AO112" s="114"/>
      <c r="AP112" s="114">
        <v>1896118</v>
      </c>
      <c r="AQ112" s="114"/>
      <c r="AR112" s="114"/>
      <c r="AS112" s="114"/>
      <c r="AT112" s="114"/>
      <c r="AU112" s="114">
        <v>0</v>
      </c>
      <c r="AV112" s="114"/>
      <c r="AW112" s="114"/>
      <c r="AX112" s="114"/>
      <c r="AY112" s="114"/>
      <c r="AZ112" s="114">
        <v>179709.5</v>
      </c>
      <c r="BA112" s="114"/>
      <c r="BB112" s="114"/>
      <c r="BC112" s="114"/>
      <c r="BD112" s="114"/>
      <c r="BE112" s="114">
        <v>179709.5</v>
      </c>
      <c r="BF112" s="114"/>
      <c r="BG112" s="114"/>
      <c r="BH112" s="114"/>
      <c r="BI112" s="114"/>
      <c r="BJ112" s="114">
        <v>0</v>
      </c>
      <c r="BK112" s="114"/>
      <c r="BL112" s="114"/>
      <c r="BM112" s="114"/>
      <c r="BN112" s="114"/>
      <c r="BO112" s="114">
        <v>1429200</v>
      </c>
      <c r="BP112" s="114"/>
      <c r="BQ112" s="114"/>
      <c r="BR112" s="114"/>
      <c r="BS112" s="114"/>
      <c r="BT112" s="114">
        <v>1429200</v>
      </c>
      <c r="BU112" s="114"/>
      <c r="BV112" s="114"/>
      <c r="BW112" s="114"/>
      <c r="BX112" s="114"/>
    </row>
    <row r="113" spans="1:79" s="6" customFormat="1" ht="15" customHeight="1" x14ac:dyDescent="0.2">
      <c r="A113" s="86">
        <v>0</v>
      </c>
      <c r="B113" s="84"/>
      <c r="C113" s="84"/>
      <c r="D113" s="112" t="s">
        <v>336</v>
      </c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1"/>
      <c r="Q113" s="110"/>
      <c r="R113" s="110"/>
      <c r="S113" s="110"/>
      <c r="T113" s="110"/>
      <c r="U113" s="110"/>
      <c r="V113" s="112"/>
      <c r="W113" s="100"/>
      <c r="X113" s="100"/>
      <c r="Y113" s="100"/>
      <c r="Z113" s="100"/>
      <c r="AA113" s="100"/>
      <c r="AB113" s="100"/>
      <c r="AC113" s="100"/>
      <c r="AD113" s="100"/>
      <c r="AE113" s="10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</row>
    <row r="114" spans="1:79" s="98" customFormat="1" ht="15" customHeight="1" x14ac:dyDescent="0.2">
      <c r="A114" s="88">
        <v>1</v>
      </c>
      <c r="B114" s="89"/>
      <c r="C114" s="89"/>
      <c r="D114" s="113" t="s">
        <v>484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36" t="s">
        <v>338</v>
      </c>
      <c r="R114" s="36"/>
      <c r="S114" s="36"/>
      <c r="T114" s="36"/>
      <c r="U114" s="36"/>
      <c r="V114" s="113" t="s">
        <v>212</v>
      </c>
      <c r="W114" s="92"/>
      <c r="X114" s="92"/>
      <c r="Y114" s="92"/>
      <c r="Z114" s="92"/>
      <c r="AA114" s="92"/>
      <c r="AB114" s="92"/>
      <c r="AC114" s="92"/>
      <c r="AD114" s="92"/>
      <c r="AE114" s="93"/>
      <c r="AF114" s="114">
        <v>0</v>
      </c>
      <c r="AG114" s="114"/>
      <c r="AH114" s="114"/>
      <c r="AI114" s="114"/>
      <c r="AJ114" s="114"/>
      <c r="AK114" s="114">
        <v>100</v>
      </c>
      <c r="AL114" s="114"/>
      <c r="AM114" s="114"/>
      <c r="AN114" s="114"/>
      <c r="AO114" s="114"/>
      <c r="AP114" s="114">
        <v>100</v>
      </c>
      <c r="AQ114" s="114"/>
      <c r="AR114" s="114"/>
      <c r="AS114" s="114"/>
      <c r="AT114" s="114"/>
      <c r="AU114" s="114">
        <v>0</v>
      </c>
      <c r="AV114" s="114"/>
      <c r="AW114" s="114"/>
      <c r="AX114" s="114"/>
      <c r="AY114" s="114"/>
      <c r="AZ114" s="114">
        <v>100</v>
      </c>
      <c r="BA114" s="114"/>
      <c r="BB114" s="114"/>
      <c r="BC114" s="114"/>
      <c r="BD114" s="114"/>
      <c r="BE114" s="114">
        <v>100</v>
      </c>
      <c r="BF114" s="114"/>
      <c r="BG114" s="114"/>
      <c r="BH114" s="114"/>
      <c r="BI114" s="114"/>
      <c r="BJ114" s="114">
        <v>0</v>
      </c>
      <c r="BK114" s="114"/>
      <c r="BL114" s="114"/>
      <c r="BM114" s="114"/>
      <c r="BN114" s="114"/>
      <c r="BO114" s="114">
        <v>100</v>
      </c>
      <c r="BP114" s="114"/>
      <c r="BQ114" s="114"/>
      <c r="BR114" s="114"/>
      <c r="BS114" s="114"/>
      <c r="BT114" s="114">
        <v>100</v>
      </c>
      <c r="BU114" s="114"/>
      <c r="BV114" s="114"/>
      <c r="BW114" s="114"/>
      <c r="BX114" s="114"/>
    </row>
    <row r="116" spans="1:79" ht="14.25" customHeight="1" x14ac:dyDescent="0.2">
      <c r="A116" s="42" t="s">
        <v>281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</row>
    <row r="117" spans="1:79" ht="23.1" customHeight="1" x14ac:dyDescent="0.2">
      <c r="A117" s="60" t="s">
        <v>6</v>
      </c>
      <c r="B117" s="61"/>
      <c r="C117" s="61"/>
      <c r="D117" s="36" t="s">
        <v>9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 t="s">
        <v>8</v>
      </c>
      <c r="R117" s="36"/>
      <c r="S117" s="36"/>
      <c r="T117" s="36"/>
      <c r="U117" s="36"/>
      <c r="V117" s="36" t="s">
        <v>7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0" t="s">
        <v>272</v>
      </c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  <c r="AS117" s="31"/>
      <c r="AT117" s="32"/>
      <c r="AU117" s="30" t="s">
        <v>277</v>
      </c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2"/>
    </row>
    <row r="118" spans="1:79" ht="28.5" customHeight="1" x14ac:dyDescent="0.2">
      <c r="A118" s="63"/>
      <c r="B118" s="64"/>
      <c r="C118" s="6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 t="s">
        <v>4</v>
      </c>
      <c r="AG118" s="36"/>
      <c r="AH118" s="36"/>
      <c r="AI118" s="36"/>
      <c r="AJ118" s="36"/>
      <c r="AK118" s="36" t="s">
        <v>3</v>
      </c>
      <c r="AL118" s="36"/>
      <c r="AM118" s="36"/>
      <c r="AN118" s="36"/>
      <c r="AO118" s="36"/>
      <c r="AP118" s="36" t="s">
        <v>123</v>
      </c>
      <c r="AQ118" s="36"/>
      <c r="AR118" s="36"/>
      <c r="AS118" s="36"/>
      <c r="AT118" s="36"/>
      <c r="AU118" s="36" t="s">
        <v>4</v>
      </c>
      <c r="AV118" s="36"/>
      <c r="AW118" s="36"/>
      <c r="AX118" s="36"/>
      <c r="AY118" s="36"/>
      <c r="AZ118" s="36" t="s">
        <v>3</v>
      </c>
      <c r="BA118" s="36"/>
      <c r="BB118" s="36"/>
      <c r="BC118" s="36"/>
      <c r="BD118" s="36"/>
      <c r="BE118" s="36" t="s">
        <v>90</v>
      </c>
      <c r="BF118" s="36"/>
      <c r="BG118" s="36"/>
      <c r="BH118" s="36"/>
      <c r="BI118" s="36"/>
    </row>
    <row r="119" spans="1:79" ht="15" customHeight="1" x14ac:dyDescent="0.2">
      <c r="A119" s="30">
        <v>1</v>
      </c>
      <c r="B119" s="31"/>
      <c r="C119" s="31"/>
      <c r="D119" s="36">
        <v>2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>
        <v>3</v>
      </c>
      <c r="R119" s="36"/>
      <c r="S119" s="36"/>
      <c r="T119" s="36"/>
      <c r="U119" s="36"/>
      <c r="V119" s="36">
        <v>4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36">
        <v>5</v>
      </c>
      <c r="AG119" s="36"/>
      <c r="AH119" s="36"/>
      <c r="AI119" s="36"/>
      <c r="AJ119" s="36"/>
      <c r="AK119" s="36">
        <v>6</v>
      </c>
      <c r="AL119" s="36"/>
      <c r="AM119" s="36"/>
      <c r="AN119" s="36"/>
      <c r="AO119" s="36"/>
      <c r="AP119" s="36">
        <v>7</v>
      </c>
      <c r="AQ119" s="36"/>
      <c r="AR119" s="36"/>
      <c r="AS119" s="36"/>
      <c r="AT119" s="36"/>
      <c r="AU119" s="36">
        <v>8</v>
      </c>
      <c r="AV119" s="36"/>
      <c r="AW119" s="36"/>
      <c r="AX119" s="36"/>
      <c r="AY119" s="36"/>
      <c r="AZ119" s="36">
        <v>9</v>
      </c>
      <c r="BA119" s="36"/>
      <c r="BB119" s="36"/>
      <c r="BC119" s="36"/>
      <c r="BD119" s="36"/>
      <c r="BE119" s="36">
        <v>10</v>
      </c>
      <c r="BF119" s="36"/>
      <c r="BG119" s="36"/>
      <c r="BH119" s="36"/>
      <c r="BI119" s="36"/>
    </row>
    <row r="120" spans="1:79" ht="15.75" hidden="1" customHeight="1" x14ac:dyDescent="0.2">
      <c r="A120" s="33" t="s">
        <v>154</v>
      </c>
      <c r="B120" s="34"/>
      <c r="C120" s="34"/>
      <c r="D120" s="36" t="s">
        <v>57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 t="s">
        <v>70</v>
      </c>
      <c r="R120" s="36"/>
      <c r="S120" s="36"/>
      <c r="T120" s="36"/>
      <c r="U120" s="36"/>
      <c r="V120" s="36" t="s">
        <v>71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8" t="s">
        <v>107</v>
      </c>
      <c r="AG120" s="38"/>
      <c r="AH120" s="38"/>
      <c r="AI120" s="38"/>
      <c r="AJ120" s="38"/>
      <c r="AK120" s="37" t="s">
        <v>108</v>
      </c>
      <c r="AL120" s="37"/>
      <c r="AM120" s="37"/>
      <c r="AN120" s="37"/>
      <c r="AO120" s="37"/>
      <c r="AP120" s="44" t="s">
        <v>185</v>
      </c>
      <c r="AQ120" s="44"/>
      <c r="AR120" s="44"/>
      <c r="AS120" s="44"/>
      <c r="AT120" s="44"/>
      <c r="AU120" s="38" t="s">
        <v>109</v>
      </c>
      <c r="AV120" s="38"/>
      <c r="AW120" s="38"/>
      <c r="AX120" s="38"/>
      <c r="AY120" s="38"/>
      <c r="AZ120" s="37" t="s">
        <v>110</v>
      </c>
      <c r="BA120" s="37"/>
      <c r="BB120" s="37"/>
      <c r="BC120" s="37"/>
      <c r="BD120" s="37"/>
      <c r="BE120" s="44" t="s">
        <v>185</v>
      </c>
      <c r="BF120" s="44"/>
      <c r="BG120" s="44"/>
      <c r="BH120" s="44"/>
      <c r="BI120" s="44"/>
      <c r="CA120" t="s">
        <v>39</v>
      </c>
    </row>
    <row r="121" spans="1:79" s="6" customFormat="1" ht="14.25" x14ac:dyDescent="0.2">
      <c r="A121" s="86">
        <v>0</v>
      </c>
      <c r="B121" s="84"/>
      <c r="C121" s="84"/>
      <c r="D121" s="110" t="s">
        <v>184</v>
      </c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CA121" s="6" t="s">
        <v>40</v>
      </c>
    </row>
    <row r="122" spans="1:79" s="98" customFormat="1" ht="28.5" customHeight="1" x14ac:dyDescent="0.2">
      <c r="A122" s="88">
        <v>1</v>
      </c>
      <c r="B122" s="89"/>
      <c r="C122" s="89"/>
      <c r="D122" s="113" t="s">
        <v>480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190</v>
      </c>
      <c r="R122" s="36"/>
      <c r="S122" s="36"/>
      <c r="T122" s="36"/>
      <c r="U122" s="36"/>
      <c r="V122" s="113" t="s">
        <v>481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4">
        <v>0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0</v>
      </c>
      <c r="AQ122" s="114"/>
      <c r="AR122" s="114"/>
      <c r="AS122" s="114"/>
      <c r="AT122" s="114"/>
      <c r="AU122" s="114">
        <v>0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0</v>
      </c>
      <c r="BF122" s="114"/>
      <c r="BG122" s="114"/>
      <c r="BH122" s="114"/>
      <c r="BI122" s="114"/>
    </row>
    <row r="123" spans="1:79" s="6" customFormat="1" ht="14.25" x14ac:dyDescent="0.2">
      <c r="A123" s="86">
        <v>0</v>
      </c>
      <c r="B123" s="84"/>
      <c r="C123" s="84"/>
      <c r="D123" s="112" t="s">
        <v>196</v>
      </c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1"/>
      <c r="Q123" s="110"/>
      <c r="R123" s="110"/>
      <c r="S123" s="110"/>
      <c r="T123" s="110"/>
      <c r="U123" s="110"/>
      <c r="V123" s="112"/>
      <c r="W123" s="100"/>
      <c r="X123" s="100"/>
      <c r="Y123" s="100"/>
      <c r="Z123" s="100"/>
      <c r="AA123" s="100"/>
      <c r="AB123" s="100"/>
      <c r="AC123" s="100"/>
      <c r="AD123" s="100"/>
      <c r="AE123" s="10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</row>
    <row r="124" spans="1:79" s="98" customFormat="1" ht="28.5" customHeight="1" x14ac:dyDescent="0.2">
      <c r="A124" s="88">
        <v>1</v>
      </c>
      <c r="B124" s="89"/>
      <c r="C124" s="89"/>
      <c r="D124" s="113" t="s">
        <v>482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187</v>
      </c>
      <c r="R124" s="36"/>
      <c r="S124" s="36"/>
      <c r="T124" s="36"/>
      <c r="U124" s="36"/>
      <c r="V124" s="113" t="s">
        <v>481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0</v>
      </c>
      <c r="AG124" s="114"/>
      <c r="AH124" s="114"/>
      <c r="AI124" s="114"/>
      <c r="AJ124" s="114"/>
      <c r="AK124" s="114">
        <v>0</v>
      </c>
      <c r="AL124" s="114"/>
      <c r="AM124" s="114"/>
      <c r="AN124" s="114"/>
      <c r="AO124" s="114"/>
      <c r="AP124" s="114">
        <v>0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0</v>
      </c>
      <c r="BA124" s="114"/>
      <c r="BB124" s="114"/>
      <c r="BC124" s="114"/>
      <c r="BD124" s="114"/>
      <c r="BE124" s="114">
        <v>0</v>
      </c>
      <c r="BF124" s="114"/>
      <c r="BG124" s="114"/>
      <c r="BH124" s="114"/>
      <c r="BI124" s="114"/>
    </row>
    <row r="125" spans="1:79" s="6" customFormat="1" ht="14.25" x14ac:dyDescent="0.2">
      <c r="A125" s="86">
        <v>0</v>
      </c>
      <c r="B125" s="84"/>
      <c r="C125" s="84"/>
      <c r="D125" s="112" t="s">
        <v>206</v>
      </c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1"/>
      <c r="Q125" s="110"/>
      <c r="R125" s="110"/>
      <c r="S125" s="110"/>
      <c r="T125" s="110"/>
      <c r="U125" s="110"/>
      <c r="V125" s="112"/>
      <c r="W125" s="100"/>
      <c r="X125" s="100"/>
      <c r="Y125" s="100"/>
      <c r="Z125" s="100"/>
      <c r="AA125" s="100"/>
      <c r="AB125" s="100"/>
      <c r="AC125" s="100"/>
      <c r="AD125" s="100"/>
      <c r="AE125" s="10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</row>
    <row r="126" spans="1:79" s="98" customFormat="1" ht="28.5" customHeight="1" x14ac:dyDescent="0.2">
      <c r="A126" s="88">
        <v>1</v>
      </c>
      <c r="B126" s="89"/>
      <c r="C126" s="89"/>
      <c r="D126" s="113" t="s">
        <v>483</v>
      </c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3"/>
      <c r="Q126" s="36" t="s">
        <v>190</v>
      </c>
      <c r="R126" s="36"/>
      <c r="S126" s="36"/>
      <c r="T126" s="36"/>
      <c r="U126" s="36"/>
      <c r="V126" s="113" t="s">
        <v>212</v>
      </c>
      <c r="W126" s="92"/>
      <c r="X126" s="92"/>
      <c r="Y126" s="92"/>
      <c r="Z126" s="92"/>
      <c r="AA126" s="92"/>
      <c r="AB126" s="92"/>
      <c r="AC126" s="92"/>
      <c r="AD126" s="92"/>
      <c r="AE126" s="93"/>
      <c r="AF126" s="114">
        <v>0</v>
      </c>
      <c r="AG126" s="114"/>
      <c r="AH126" s="114"/>
      <c r="AI126" s="114"/>
      <c r="AJ126" s="114"/>
      <c r="AK126" s="114">
        <v>0</v>
      </c>
      <c r="AL126" s="114"/>
      <c r="AM126" s="114"/>
      <c r="AN126" s="114"/>
      <c r="AO126" s="114"/>
      <c r="AP126" s="114">
        <v>0</v>
      </c>
      <c r="AQ126" s="114"/>
      <c r="AR126" s="114"/>
      <c r="AS126" s="114"/>
      <c r="AT126" s="114"/>
      <c r="AU126" s="114">
        <v>0</v>
      </c>
      <c r="AV126" s="114"/>
      <c r="AW126" s="114"/>
      <c r="AX126" s="114"/>
      <c r="AY126" s="114"/>
      <c r="AZ126" s="114">
        <v>0</v>
      </c>
      <c r="BA126" s="114"/>
      <c r="BB126" s="114"/>
      <c r="BC126" s="114"/>
      <c r="BD126" s="114"/>
      <c r="BE126" s="114">
        <v>0</v>
      </c>
      <c r="BF126" s="114"/>
      <c r="BG126" s="114"/>
      <c r="BH126" s="114"/>
      <c r="BI126" s="114"/>
    </row>
    <row r="127" spans="1:79" s="6" customFormat="1" ht="14.25" x14ac:dyDescent="0.2">
      <c r="A127" s="86">
        <v>0</v>
      </c>
      <c r="B127" s="84"/>
      <c r="C127" s="84"/>
      <c r="D127" s="112" t="s">
        <v>336</v>
      </c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1"/>
      <c r="Q127" s="110"/>
      <c r="R127" s="110"/>
      <c r="S127" s="110"/>
      <c r="T127" s="110"/>
      <c r="U127" s="110"/>
      <c r="V127" s="112"/>
      <c r="W127" s="100"/>
      <c r="X127" s="100"/>
      <c r="Y127" s="100"/>
      <c r="Z127" s="100"/>
      <c r="AA127" s="100"/>
      <c r="AB127" s="100"/>
      <c r="AC127" s="100"/>
      <c r="AD127" s="100"/>
      <c r="AE127" s="10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</row>
    <row r="128" spans="1:79" s="98" customFormat="1" ht="14.25" customHeight="1" x14ac:dyDescent="0.2">
      <c r="A128" s="88">
        <v>1</v>
      </c>
      <c r="B128" s="89"/>
      <c r="C128" s="89"/>
      <c r="D128" s="113" t="s">
        <v>484</v>
      </c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3"/>
      <c r="Q128" s="36" t="s">
        <v>338</v>
      </c>
      <c r="R128" s="36"/>
      <c r="S128" s="36"/>
      <c r="T128" s="36"/>
      <c r="U128" s="36"/>
      <c r="V128" s="113" t="s">
        <v>212</v>
      </c>
      <c r="W128" s="92"/>
      <c r="X128" s="92"/>
      <c r="Y128" s="92"/>
      <c r="Z128" s="92"/>
      <c r="AA128" s="92"/>
      <c r="AB128" s="92"/>
      <c r="AC128" s="92"/>
      <c r="AD128" s="92"/>
      <c r="AE128" s="93"/>
      <c r="AF128" s="114">
        <v>0</v>
      </c>
      <c r="AG128" s="114"/>
      <c r="AH128" s="114"/>
      <c r="AI128" s="114"/>
      <c r="AJ128" s="114"/>
      <c r="AK128" s="114">
        <v>0</v>
      </c>
      <c r="AL128" s="114"/>
      <c r="AM128" s="114"/>
      <c r="AN128" s="114"/>
      <c r="AO128" s="114"/>
      <c r="AP128" s="114">
        <v>0</v>
      </c>
      <c r="AQ128" s="114"/>
      <c r="AR128" s="114"/>
      <c r="AS128" s="114"/>
      <c r="AT128" s="114"/>
      <c r="AU128" s="114">
        <v>0</v>
      </c>
      <c r="AV128" s="114"/>
      <c r="AW128" s="114"/>
      <c r="AX128" s="114"/>
      <c r="AY128" s="114"/>
      <c r="AZ128" s="114">
        <v>0</v>
      </c>
      <c r="BA128" s="114"/>
      <c r="BB128" s="114"/>
      <c r="BC128" s="114"/>
      <c r="BD128" s="114"/>
      <c r="BE128" s="114">
        <v>0</v>
      </c>
      <c r="BF128" s="114"/>
      <c r="BG128" s="114"/>
      <c r="BH128" s="114"/>
      <c r="BI128" s="114"/>
    </row>
    <row r="130" spans="1:79" ht="14.25" customHeight="1" x14ac:dyDescent="0.2">
      <c r="A130" s="42" t="s">
        <v>124</v>
      </c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</row>
    <row r="131" spans="1:79" ht="15" customHeight="1" x14ac:dyDescent="0.2">
      <c r="A131" s="53" t="s">
        <v>250</v>
      </c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3"/>
      <c r="BQ131" s="53"/>
      <c r="BR131" s="53"/>
    </row>
    <row r="132" spans="1:79" ht="12.95" customHeight="1" x14ac:dyDescent="0.2">
      <c r="A132" s="60" t="s">
        <v>19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2"/>
      <c r="U132" s="36" t="s">
        <v>251</v>
      </c>
      <c r="V132" s="36"/>
      <c r="W132" s="36"/>
      <c r="X132" s="36"/>
      <c r="Y132" s="36"/>
      <c r="Z132" s="36"/>
      <c r="AA132" s="36"/>
      <c r="AB132" s="36"/>
      <c r="AC132" s="36"/>
      <c r="AD132" s="36"/>
      <c r="AE132" s="36" t="s">
        <v>254</v>
      </c>
      <c r="AF132" s="36"/>
      <c r="AG132" s="36"/>
      <c r="AH132" s="36"/>
      <c r="AI132" s="36"/>
      <c r="AJ132" s="36"/>
      <c r="AK132" s="36"/>
      <c r="AL132" s="36"/>
      <c r="AM132" s="36"/>
      <c r="AN132" s="36"/>
      <c r="AO132" s="36" t="s">
        <v>262</v>
      </c>
      <c r="AP132" s="36"/>
      <c r="AQ132" s="36"/>
      <c r="AR132" s="36"/>
      <c r="AS132" s="36"/>
      <c r="AT132" s="36"/>
      <c r="AU132" s="36"/>
      <c r="AV132" s="36"/>
      <c r="AW132" s="36"/>
      <c r="AX132" s="36"/>
      <c r="AY132" s="36" t="s">
        <v>272</v>
      </c>
      <c r="AZ132" s="36"/>
      <c r="BA132" s="36"/>
      <c r="BB132" s="36"/>
      <c r="BC132" s="36"/>
      <c r="BD132" s="36"/>
      <c r="BE132" s="36"/>
      <c r="BF132" s="36"/>
      <c r="BG132" s="36"/>
      <c r="BH132" s="36"/>
      <c r="BI132" s="36" t="s">
        <v>277</v>
      </c>
      <c r="BJ132" s="36"/>
      <c r="BK132" s="36"/>
      <c r="BL132" s="36"/>
      <c r="BM132" s="36"/>
      <c r="BN132" s="36"/>
      <c r="BO132" s="36"/>
      <c r="BP132" s="36"/>
      <c r="BQ132" s="36"/>
      <c r="BR132" s="36"/>
    </row>
    <row r="133" spans="1:79" ht="30" customHeight="1" x14ac:dyDescent="0.2">
      <c r="A133" s="63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5"/>
      <c r="U133" s="36" t="s">
        <v>4</v>
      </c>
      <c r="V133" s="36"/>
      <c r="W133" s="36"/>
      <c r="X133" s="36"/>
      <c r="Y133" s="36"/>
      <c r="Z133" s="36" t="s">
        <v>3</v>
      </c>
      <c r="AA133" s="36"/>
      <c r="AB133" s="36"/>
      <c r="AC133" s="36"/>
      <c r="AD133" s="36"/>
      <c r="AE133" s="36" t="s">
        <v>4</v>
      </c>
      <c r="AF133" s="36"/>
      <c r="AG133" s="36"/>
      <c r="AH133" s="36"/>
      <c r="AI133" s="36"/>
      <c r="AJ133" s="36" t="s">
        <v>3</v>
      </c>
      <c r="AK133" s="36"/>
      <c r="AL133" s="36"/>
      <c r="AM133" s="36"/>
      <c r="AN133" s="36"/>
      <c r="AO133" s="36" t="s">
        <v>4</v>
      </c>
      <c r="AP133" s="36"/>
      <c r="AQ133" s="36"/>
      <c r="AR133" s="36"/>
      <c r="AS133" s="36"/>
      <c r="AT133" s="36" t="s">
        <v>3</v>
      </c>
      <c r="AU133" s="36"/>
      <c r="AV133" s="36"/>
      <c r="AW133" s="36"/>
      <c r="AX133" s="36"/>
      <c r="AY133" s="36" t="s">
        <v>4</v>
      </c>
      <c r="AZ133" s="36"/>
      <c r="BA133" s="36"/>
      <c r="BB133" s="36"/>
      <c r="BC133" s="36"/>
      <c r="BD133" s="36" t="s">
        <v>3</v>
      </c>
      <c r="BE133" s="36"/>
      <c r="BF133" s="36"/>
      <c r="BG133" s="36"/>
      <c r="BH133" s="36"/>
      <c r="BI133" s="36" t="s">
        <v>4</v>
      </c>
      <c r="BJ133" s="36"/>
      <c r="BK133" s="36"/>
      <c r="BL133" s="36"/>
      <c r="BM133" s="36"/>
      <c r="BN133" s="36" t="s">
        <v>3</v>
      </c>
      <c r="BO133" s="36"/>
      <c r="BP133" s="36"/>
      <c r="BQ133" s="36"/>
      <c r="BR133" s="36"/>
    </row>
    <row r="134" spans="1:79" ht="15" customHeight="1" x14ac:dyDescent="0.2">
      <c r="A134" s="30">
        <v>1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2"/>
      <c r="U134" s="36">
        <v>2</v>
      </c>
      <c r="V134" s="36"/>
      <c r="W134" s="36"/>
      <c r="X134" s="36"/>
      <c r="Y134" s="36"/>
      <c r="Z134" s="36">
        <v>3</v>
      </c>
      <c r="AA134" s="36"/>
      <c r="AB134" s="36"/>
      <c r="AC134" s="36"/>
      <c r="AD134" s="36"/>
      <c r="AE134" s="36">
        <v>4</v>
      </c>
      <c r="AF134" s="36"/>
      <c r="AG134" s="36"/>
      <c r="AH134" s="36"/>
      <c r="AI134" s="36"/>
      <c r="AJ134" s="36">
        <v>5</v>
      </c>
      <c r="AK134" s="36"/>
      <c r="AL134" s="36"/>
      <c r="AM134" s="36"/>
      <c r="AN134" s="36"/>
      <c r="AO134" s="36">
        <v>6</v>
      </c>
      <c r="AP134" s="36"/>
      <c r="AQ134" s="36"/>
      <c r="AR134" s="36"/>
      <c r="AS134" s="36"/>
      <c r="AT134" s="36">
        <v>7</v>
      </c>
      <c r="AU134" s="36"/>
      <c r="AV134" s="36"/>
      <c r="AW134" s="36"/>
      <c r="AX134" s="36"/>
      <c r="AY134" s="36">
        <v>8</v>
      </c>
      <c r="AZ134" s="36"/>
      <c r="BA134" s="36"/>
      <c r="BB134" s="36"/>
      <c r="BC134" s="36"/>
      <c r="BD134" s="36">
        <v>9</v>
      </c>
      <c r="BE134" s="36"/>
      <c r="BF134" s="36"/>
      <c r="BG134" s="36"/>
      <c r="BH134" s="36"/>
      <c r="BI134" s="36">
        <v>10</v>
      </c>
      <c r="BJ134" s="36"/>
      <c r="BK134" s="36"/>
      <c r="BL134" s="36"/>
      <c r="BM134" s="36"/>
      <c r="BN134" s="36">
        <v>11</v>
      </c>
      <c r="BO134" s="36"/>
      <c r="BP134" s="36"/>
      <c r="BQ134" s="36"/>
      <c r="BR134" s="36"/>
    </row>
    <row r="135" spans="1:79" s="1" customFormat="1" ht="15.75" hidden="1" customHeight="1" x14ac:dyDescent="0.2">
      <c r="A135" s="33" t="s">
        <v>57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5"/>
      <c r="U135" s="38" t="s">
        <v>65</v>
      </c>
      <c r="V135" s="38"/>
      <c r="W135" s="38"/>
      <c r="X135" s="38"/>
      <c r="Y135" s="38"/>
      <c r="Z135" s="37" t="s">
        <v>66</v>
      </c>
      <c r="AA135" s="37"/>
      <c r="AB135" s="37"/>
      <c r="AC135" s="37"/>
      <c r="AD135" s="37"/>
      <c r="AE135" s="38" t="s">
        <v>67</v>
      </c>
      <c r="AF135" s="38"/>
      <c r="AG135" s="38"/>
      <c r="AH135" s="38"/>
      <c r="AI135" s="38"/>
      <c r="AJ135" s="37" t="s">
        <v>68</v>
      </c>
      <c r="AK135" s="37"/>
      <c r="AL135" s="37"/>
      <c r="AM135" s="37"/>
      <c r="AN135" s="37"/>
      <c r="AO135" s="38" t="s">
        <v>58</v>
      </c>
      <c r="AP135" s="38"/>
      <c r="AQ135" s="38"/>
      <c r="AR135" s="38"/>
      <c r="AS135" s="38"/>
      <c r="AT135" s="37" t="s">
        <v>59</v>
      </c>
      <c r="AU135" s="37"/>
      <c r="AV135" s="37"/>
      <c r="AW135" s="37"/>
      <c r="AX135" s="37"/>
      <c r="AY135" s="38" t="s">
        <v>60</v>
      </c>
      <c r="AZ135" s="38"/>
      <c r="BA135" s="38"/>
      <c r="BB135" s="38"/>
      <c r="BC135" s="38"/>
      <c r="BD135" s="37" t="s">
        <v>61</v>
      </c>
      <c r="BE135" s="37"/>
      <c r="BF135" s="37"/>
      <c r="BG135" s="37"/>
      <c r="BH135" s="37"/>
      <c r="BI135" s="38" t="s">
        <v>62</v>
      </c>
      <c r="BJ135" s="38"/>
      <c r="BK135" s="38"/>
      <c r="BL135" s="38"/>
      <c r="BM135" s="38"/>
      <c r="BN135" s="37" t="s">
        <v>63</v>
      </c>
      <c r="BO135" s="37"/>
      <c r="BP135" s="37"/>
      <c r="BQ135" s="37"/>
      <c r="BR135" s="37"/>
      <c r="CA135" t="s">
        <v>41</v>
      </c>
    </row>
    <row r="136" spans="1:79" s="6" customFormat="1" ht="12.75" customHeight="1" x14ac:dyDescent="0.2">
      <c r="A136" s="86" t="s">
        <v>147</v>
      </c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G136" s="115"/>
      <c r="AH136" s="115"/>
      <c r="AI136" s="115"/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  <c r="BB136" s="115"/>
      <c r="BC136" s="115"/>
      <c r="BD136" s="115"/>
      <c r="BE136" s="115"/>
      <c r="BF136" s="115"/>
      <c r="BG136" s="115"/>
      <c r="BH136" s="115"/>
      <c r="BI136" s="115"/>
      <c r="BJ136" s="115"/>
      <c r="BK136" s="115"/>
      <c r="BL136" s="115"/>
      <c r="BM136" s="115"/>
      <c r="BN136" s="115"/>
      <c r="BO136" s="115"/>
      <c r="BP136" s="115"/>
      <c r="BQ136" s="115"/>
      <c r="BR136" s="115"/>
      <c r="CA136" s="6" t="s">
        <v>42</v>
      </c>
    </row>
    <row r="137" spans="1:79" s="98" customFormat="1" ht="38.25" customHeight="1" x14ac:dyDescent="0.2">
      <c r="A137" s="91" t="s">
        <v>232</v>
      </c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3"/>
      <c r="U137" s="116" t="s">
        <v>173</v>
      </c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 t="s">
        <v>173</v>
      </c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 t="s">
        <v>173</v>
      </c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 t="s">
        <v>173</v>
      </c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 t="s">
        <v>173</v>
      </c>
      <c r="BJ137" s="116"/>
      <c r="BK137" s="116"/>
      <c r="BL137" s="116"/>
      <c r="BM137" s="116"/>
      <c r="BN137" s="116"/>
      <c r="BO137" s="116"/>
      <c r="BP137" s="116"/>
      <c r="BQ137" s="116"/>
      <c r="BR137" s="116"/>
    </row>
    <row r="140" spans="1:79" ht="14.25" customHeight="1" x14ac:dyDescent="0.2">
      <c r="A140" s="42" t="s">
        <v>125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79" ht="15" customHeight="1" x14ac:dyDescent="0.2">
      <c r="A141" s="60" t="s">
        <v>6</v>
      </c>
      <c r="B141" s="61"/>
      <c r="C141" s="61"/>
      <c r="D141" s="60" t="s">
        <v>10</v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2"/>
      <c r="W141" s="36" t="s">
        <v>251</v>
      </c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 t="s">
        <v>255</v>
      </c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 t="s">
        <v>267</v>
      </c>
      <c r="AV141" s="36"/>
      <c r="AW141" s="36"/>
      <c r="AX141" s="36"/>
      <c r="AY141" s="36"/>
      <c r="AZ141" s="36"/>
      <c r="BA141" s="36" t="s">
        <v>273</v>
      </c>
      <c r="BB141" s="36"/>
      <c r="BC141" s="36"/>
      <c r="BD141" s="36"/>
      <c r="BE141" s="36"/>
      <c r="BF141" s="36"/>
      <c r="BG141" s="36" t="s">
        <v>282</v>
      </c>
      <c r="BH141" s="36"/>
      <c r="BI141" s="36"/>
      <c r="BJ141" s="36"/>
      <c r="BK141" s="36"/>
      <c r="BL141" s="36"/>
    </row>
    <row r="142" spans="1:79" ht="15" customHeight="1" x14ac:dyDescent="0.2">
      <c r="A142" s="76"/>
      <c r="B142" s="77"/>
      <c r="C142" s="77"/>
      <c r="D142" s="76"/>
      <c r="E142" s="77"/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8"/>
      <c r="W142" s="36" t="s">
        <v>4</v>
      </c>
      <c r="X142" s="36"/>
      <c r="Y142" s="36"/>
      <c r="Z142" s="36"/>
      <c r="AA142" s="36"/>
      <c r="AB142" s="36"/>
      <c r="AC142" s="36" t="s">
        <v>3</v>
      </c>
      <c r="AD142" s="36"/>
      <c r="AE142" s="36"/>
      <c r="AF142" s="36"/>
      <c r="AG142" s="36"/>
      <c r="AH142" s="36"/>
      <c r="AI142" s="36" t="s">
        <v>4</v>
      </c>
      <c r="AJ142" s="36"/>
      <c r="AK142" s="36"/>
      <c r="AL142" s="36"/>
      <c r="AM142" s="36"/>
      <c r="AN142" s="36"/>
      <c r="AO142" s="36" t="s">
        <v>3</v>
      </c>
      <c r="AP142" s="36"/>
      <c r="AQ142" s="36"/>
      <c r="AR142" s="36"/>
      <c r="AS142" s="36"/>
      <c r="AT142" s="36"/>
      <c r="AU142" s="49" t="s">
        <v>4</v>
      </c>
      <c r="AV142" s="49"/>
      <c r="AW142" s="49"/>
      <c r="AX142" s="49" t="s">
        <v>3</v>
      </c>
      <c r="AY142" s="49"/>
      <c r="AZ142" s="49"/>
      <c r="BA142" s="49" t="s">
        <v>4</v>
      </c>
      <c r="BB142" s="49"/>
      <c r="BC142" s="49"/>
      <c r="BD142" s="49" t="s">
        <v>3</v>
      </c>
      <c r="BE142" s="49"/>
      <c r="BF142" s="49"/>
      <c r="BG142" s="49" t="s">
        <v>4</v>
      </c>
      <c r="BH142" s="49"/>
      <c r="BI142" s="49"/>
      <c r="BJ142" s="49" t="s">
        <v>3</v>
      </c>
      <c r="BK142" s="49"/>
      <c r="BL142" s="49"/>
    </row>
    <row r="143" spans="1:79" ht="57" customHeight="1" x14ac:dyDescent="0.2">
      <c r="A143" s="63"/>
      <c r="B143" s="64"/>
      <c r="C143" s="64"/>
      <c r="D143" s="63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5"/>
      <c r="W143" s="36" t="s">
        <v>12</v>
      </c>
      <c r="X143" s="36"/>
      <c r="Y143" s="36"/>
      <c r="Z143" s="36" t="s">
        <v>11</v>
      </c>
      <c r="AA143" s="36"/>
      <c r="AB143" s="36"/>
      <c r="AC143" s="36" t="s">
        <v>12</v>
      </c>
      <c r="AD143" s="36"/>
      <c r="AE143" s="36"/>
      <c r="AF143" s="36" t="s">
        <v>11</v>
      </c>
      <c r="AG143" s="36"/>
      <c r="AH143" s="36"/>
      <c r="AI143" s="36" t="s">
        <v>12</v>
      </c>
      <c r="AJ143" s="36"/>
      <c r="AK143" s="36"/>
      <c r="AL143" s="36" t="s">
        <v>11</v>
      </c>
      <c r="AM143" s="36"/>
      <c r="AN143" s="36"/>
      <c r="AO143" s="36" t="s">
        <v>12</v>
      </c>
      <c r="AP143" s="36"/>
      <c r="AQ143" s="36"/>
      <c r="AR143" s="36" t="s">
        <v>11</v>
      </c>
      <c r="AS143" s="36"/>
      <c r="AT143" s="36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</row>
    <row r="144" spans="1:79" ht="15" customHeight="1" x14ac:dyDescent="0.2">
      <c r="A144" s="30">
        <v>1</v>
      </c>
      <c r="B144" s="31"/>
      <c r="C144" s="31"/>
      <c r="D144" s="30">
        <v>2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2"/>
      <c r="W144" s="36">
        <v>3</v>
      </c>
      <c r="X144" s="36"/>
      <c r="Y144" s="36"/>
      <c r="Z144" s="36">
        <v>4</v>
      </c>
      <c r="AA144" s="36"/>
      <c r="AB144" s="36"/>
      <c r="AC144" s="36">
        <v>5</v>
      </c>
      <c r="AD144" s="36"/>
      <c r="AE144" s="36"/>
      <c r="AF144" s="36">
        <v>6</v>
      </c>
      <c r="AG144" s="36"/>
      <c r="AH144" s="36"/>
      <c r="AI144" s="36">
        <v>7</v>
      </c>
      <c r="AJ144" s="36"/>
      <c r="AK144" s="36"/>
      <c r="AL144" s="36">
        <v>8</v>
      </c>
      <c r="AM144" s="36"/>
      <c r="AN144" s="36"/>
      <c r="AO144" s="36">
        <v>9</v>
      </c>
      <c r="AP144" s="36"/>
      <c r="AQ144" s="36"/>
      <c r="AR144" s="36">
        <v>10</v>
      </c>
      <c r="AS144" s="36"/>
      <c r="AT144" s="36"/>
      <c r="AU144" s="36">
        <v>11</v>
      </c>
      <c r="AV144" s="36"/>
      <c r="AW144" s="36"/>
      <c r="AX144" s="36">
        <v>12</v>
      </c>
      <c r="AY144" s="36"/>
      <c r="AZ144" s="36"/>
      <c r="BA144" s="36">
        <v>13</v>
      </c>
      <c r="BB144" s="36"/>
      <c r="BC144" s="36"/>
      <c r="BD144" s="36">
        <v>14</v>
      </c>
      <c r="BE144" s="36"/>
      <c r="BF144" s="36"/>
      <c r="BG144" s="36">
        <v>15</v>
      </c>
      <c r="BH144" s="36"/>
      <c r="BI144" s="36"/>
      <c r="BJ144" s="36">
        <v>16</v>
      </c>
      <c r="BK144" s="36"/>
      <c r="BL144" s="36"/>
    </row>
    <row r="145" spans="1:79" s="1" customFormat="1" ht="12.75" hidden="1" customHeight="1" x14ac:dyDescent="0.2">
      <c r="A145" s="33" t="s">
        <v>69</v>
      </c>
      <c r="B145" s="34"/>
      <c r="C145" s="34"/>
      <c r="D145" s="33" t="s">
        <v>57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8" t="s">
        <v>72</v>
      </c>
      <c r="X145" s="38"/>
      <c r="Y145" s="38"/>
      <c r="Z145" s="38" t="s">
        <v>73</v>
      </c>
      <c r="AA145" s="38"/>
      <c r="AB145" s="38"/>
      <c r="AC145" s="37" t="s">
        <v>74</v>
      </c>
      <c r="AD145" s="37"/>
      <c r="AE145" s="37"/>
      <c r="AF145" s="37" t="s">
        <v>75</v>
      </c>
      <c r="AG145" s="37"/>
      <c r="AH145" s="37"/>
      <c r="AI145" s="38" t="s">
        <v>76</v>
      </c>
      <c r="AJ145" s="38"/>
      <c r="AK145" s="38"/>
      <c r="AL145" s="38" t="s">
        <v>77</v>
      </c>
      <c r="AM145" s="38"/>
      <c r="AN145" s="38"/>
      <c r="AO145" s="37" t="s">
        <v>104</v>
      </c>
      <c r="AP145" s="37"/>
      <c r="AQ145" s="37"/>
      <c r="AR145" s="37" t="s">
        <v>78</v>
      </c>
      <c r="AS145" s="37"/>
      <c r="AT145" s="37"/>
      <c r="AU145" s="38" t="s">
        <v>105</v>
      </c>
      <c r="AV145" s="38"/>
      <c r="AW145" s="38"/>
      <c r="AX145" s="37" t="s">
        <v>106</v>
      </c>
      <c r="AY145" s="37"/>
      <c r="AZ145" s="37"/>
      <c r="BA145" s="38" t="s">
        <v>107</v>
      </c>
      <c r="BB145" s="38"/>
      <c r="BC145" s="38"/>
      <c r="BD145" s="37" t="s">
        <v>108</v>
      </c>
      <c r="BE145" s="37"/>
      <c r="BF145" s="37"/>
      <c r="BG145" s="38" t="s">
        <v>109</v>
      </c>
      <c r="BH145" s="38"/>
      <c r="BI145" s="38"/>
      <c r="BJ145" s="37" t="s">
        <v>110</v>
      </c>
      <c r="BK145" s="37"/>
      <c r="BL145" s="37"/>
      <c r="CA145" s="1" t="s">
        <v>103</v>
      </c>
    </row>
    <row r="146" spans="1:79" s="6" customFormat="1" ht="12.75" customHeight="1" x14ac:dyDescent="0.2">
      <c r="A146" s="86">
        <v>1</v>
      </c>
      <c r="B146" s="84"/>
      <c r="C146" s="84"/>
      <c r="D146" s="99" t="s">
        <v>234</v>
      </c>
      <c r="E146" s="100"/>
      <c r="F146" s="100"/>
      <c r="G146" s="100"/>
      <c r="H146" s="100"/>
      <c r="I146" s="100"/>
      <c r="J146" s="100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1"/>
      <c r="W146" s="111"/>
      <c r="X146" s="111"/>
      <c r="Y146" s="111"/>
      <c r="Z146" s="111"/>
      <c r="AA146" s="111"/>
      <c r="AB146" s="111"/>
      <c r="AC146" s="111"/>
      <c r="AD146" s="111"/>
      <c r="AE146" s="111"/>
      <c r="AF146" s="111"/>
      <c r="AG146" s="111"/>
      <c r="AH146" s="111"/>
      <c r="AI146" s="111"/>
      <c r="AJ146" s="111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11"/>
      <c r="BE146" s="111"/>
      <c r="BF146" s="111"/>
      <c r="BG146" s="111"/>
      <c r="BH146" s="111"/>
      <c r="BI146" s="111"/>
      <c r="BJ146" s="111"/>
      <c r="BK146" s="111"/>
      <c r="BL146" s="111"/>
      <c r="CA146" s="6" t="s">
        <v>43</v>
      </c>
    </row>
    <row r="147" spans="1:79" s="98" customFormat="1" ht="25.5" customHeight="1" x14ac:dyDescent="0.2">
      <c r="A147" s="88">
        <v>2</v>
      </c>
      <c r="B147" s="89"/>
      <c r="C147" s="89"/>
      <c r="D147" s="91" t="s">
        <v>235</v>
      </c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3"/>
      <c r="W147" s="114" t="s">
        <v>173</v>
      </c>
      <c r="X147" s="114"/>
      <c r="Y147" s="114"/>
      <c r="Z147" s="114" t="s">
        <v>173</v>
      </c>
      <c r="AA147" s="114"/>
      <c r="AB147" s="114"/>
      <c r="AC147" s="114"/>
      <c r="AD147" s="114"/>
      <c r="AE147" s="114"/>
      <c r="AF147" s="114"/>
      <c r="AG147" s="114"/>
      <c r="AH147" s="114"/>
      <c r="AI147" s="114" t="s">
        <v>173</v>
      </c>
      <c r="AJ147" s="114"/>
      <c r="AK147" s="114"/>
      <c r="AL147" s="114" t="s">
        <v>173</v>
      </c>
      <c r="AM147" s="114"/>
      <c r="AN147" s="114"/>
      <c r="AO147" s="114"/>
      <c r="AP147" s="114"/>
      <c r="AQ147" s="114"/>
      <c r="AR147" s="114"/>
      <c r="AS147" s="114"/>
      <c r="AT147" s="114"/>
      <c r="AU147" s="114" t="s">
        <v>173</v>
      </c>
      <c r="AV147" s="114"/>
      <c r="AW147" s="114"/>
      <c r="AX147" s="114"/>
      <c r="AY147" s="114"/>
      <c r="AZ147" s="114"/>
      <c r="BA147" s="114" t="s">
        <v>173</v>
      </c>
      <c r="BB147" s="114"/>
      <c r="BC147" s="114"/>
      <c r="BD147" s="114"/>
      <c r="BE147" s="114"/>
      <c r="BF147" s="114"/>
      <c r="BG147" s="114" t="s">
        <v>173</v>
      </c>
      <c r="BH147" s="114"/>
      <c r="BI147" s="114"/>
      <c r="BJ147" s="114"/>
      <c r="BK147" s="114"/>
      <c r="BL147" s="114"/>
    </row>
    <row r="150" spans="1:79" ht="14.25" customHeight="1" x14ac:dyDescent="0.2">
      <c r="A150" s="42" t="s">
        <v>153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4.25" customHeight="1" x14ac:dyDescent="0.2">
      <c r="A151" s="42" t="s">
        <v>268</v>
      </c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</row>
    <row r="152" spans="1:79" ht="15" customHeight="1" x14ac:dyDescent="0.2">
      <c r="A152" s="40" t="s">
        <v>250</v>
      </c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</row>
    <row r="153" spans="1:79" ht="15" customHeight="1" x14ac:dyDescent="0.2">
      <c r="A153" s="36" t="s">
        <v>6</v>
      </c>
      <c r="B153" s="36"/>
      <c r="C153" s="36"/>
      <c r="D153" s="36"/>
      <c r="E153" s="36"/>
      <c r="F153" s="36"/>
      <c r="G153" s="36" t="s">
        <v>126</v>
      </c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 t="s">
        <v>13</v>
      </c>
      <c r="U153" s="36"/>
      <c r="V153" s="36"/>
      <c r="W153" s="36"/>
      <c r="X153" s="36"/>
      <c r="Y153" s="36"/>
      <c r="Z153" s="36"/>
      <c r="AA153" s="30" t="s">
        <v>251</v>
      </c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5"/>
      <c r="AP153" s="30" t="s">
        <v>254</v>
      </c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2"/>
      <c r="BE153" s="30" t="s">
        <v>262</v>
      </c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2"/>
    </row>
    <row r="154" spans="1:79" ht="32.1" customHeight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 t="s">
        <v>4</v>
      </c>
      <c r="AB154" s="36"/>
      <c r="AC154" s="36"/>
      <c r="AD154" s="36"/>
      <c r="AE154" s="36"/>
      <c r="AF154" s="36" t="s">
        <v>3</v>
      </c>
      <c r="AG154" s="36"/>
      <c r="AH154" s="36"/>
      <c r="AI154" s="36"/>
      <c r="AJ154" s="36"/>
      <c r="AK154" s="36" t="s">
        <v>89</v>
      </c>
      <c r="AL154" s="36"/>
      <c r="AM154" s="36"/>
      <c r="AN154" s="36"/>
      <c r="AO154" s="36"/>
      <c r="AP154" s="36" t="s">
        <v>4</v>
      </c>
      <c r="AQ154" s="36"/>
      <c r="AR154" s="36"/>
      <c r="AS154" s="36"/>
      <c r="AT154" s="36"/>
      <c r="AU154" s="36" t="s">
        <v>3</v>
      </c>
      <c r="AV154" s="36"/>
      <c r="AW154" s="36"/>
      <c r="AX154" s="36"/>
      <c r="AY154" s="36"/>
      <c r="AZ154" s="36" t="s">
        <v>96</v>
      </c>
      <c r="BA154" s="36"/>
      <c r="BB154" s="36"/>
      <c r="BC154" s="36"/>
      <c r="BD154" s="36"/>
      <c r="BE154" s="36" t="s">
        <v>4</v>
      </c>
      <c r="BF154" s="36"/>
      <c r="BG154" s="36"/>
      <c r="BH154" s="36"/>
      <c r="BI154" s="36"/>
      <c r="BJ154" s="36" t="s">
        <v>3</v>
      </c>
      <c r="BK154" s="36"/>
      <c r="BL154" s="36"/>
      <c r="BM154" s="36"/>
      <c r="BN154" s="36"/>
      <c r="BO154" s="36" t="s">
        <v>127</v>
      </c>
      <c r="BP154" s="36"/>
      <c r="BQ154" s="36"/>
      <c r="BR154" s="36"/>
      <c r="BS154" s="36"/>
    </row>
    <row r="155" spans="1:79" ht="15" customHeight="1" x14ac:dyDescent="0.2">
      <c r="A155" s="36">
        <v>1</v>
      </c>
      <c r="B155" s="36"/>
      <c r="C155" s="36"/>
      <c r="D155" s="36"/>
      <c r="E155" s="36"/>
      <c r="F155" s="36"/>
      <c r="G155" s="36">
        <v>2</v>
      </c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>
        <v>3</v>
      </c>
      <c r="U155" s="36"/>
      <c r="V155" s="36"/>
      <c r="W155" s="36"/>
      <c r="X155" s="36"/>
      <c r="Y155" s="36"/>
      <c r="Z155" s="36"/>
      <c r="AA155" s="36">
        <v>4</v>
      </c>
      <c r="AB155" s="36"/>
      <c r="AC155" s="36"/>
      <c r="AD155" s="36"/>
      <c r="AE155" s="36"/>
      <c r="AF155" s="36">
        <v>5</v>
      </c>
      <c r="AG155" s="36"/>
      <c r="AH155" s="36"/>
      <c r="AI155" s="36"/>
      <c r="AJ155" s="36"/>
      <c r="AK155" s="36">
        <v>6</v>
      </c>
      <c r="AL155" s="36"/>
      <c r="AM155" s="36"/>
      <c r="AN155" s="36"/>
      <c r="AO155" s="36"/>
      <c r="AP155" s="36">
        <v>7</v>
      </c>
      <c r="AQ155" s="36"/>
      <c r="AR155" s="36"/>
      <c r="AS155" s="36"/>
      <c r="AT155" s="36"/>
      <c r="AU155" s="36">
        <v>8</v>
      </c>
      <c r="AV155" s="36"/>
      <c r="AW155" s="36"/>
      <c r="AX155" s="36"/>
      <c r="AY155" s="36"/>
      <c r="AZ155" s="36">
        <v>9</v>
      </c>
      <c r="BA155" s="36"/>
      <c r="BB155" s="36"/>
      <c r="BC155" s="36"/>
      <c r="BD155" s="36"/>
      <c r="BE155" s="36">
        <v>10</v>
      </c>
      <c r="BF155" s="36"/>
      <c r="BG155" s="36"/>
      <c r="BH155" s="36"/>
      <c r="BI155" s="36"/>
      <c r="BJ155" s="36">
        <v>11</v>
      </c>
      <c r="BK155" s="36"/>
      <c r="BL155" s="36"/>
      <c r="BM155" s="36"/>
      <c r="BN155" s="36"/>
      <c r="BO155" s="36">
        <v>12</v>
      </c>
      <c r="BP155" s="36"/>
      <c r="BQ155" s="36"/>
      <c r="BR155" s="36"/>
      <c r="BS155" s="36"/>
    </row>
    <row r="156" spans="1:79" s="1" customFormat="1" ht="15" hidden="1" customHeight="1" x14ac:dyDescent="0.2">
      <c r="A156" s="38" t="s">
        <v>69</v>
      </c>
      <c r="B156" s="38"/>
      <c r="C156" s="38"/>
      <c r="D156" s="38"/>
      <c r="E156" s="38"/>
      <c r="F156" s="38"/>
      <c r="G156" s="72" t="s">
        <v>57</v>
      </c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 t="s">
        <v>79</v>
      </c>
      <c r="U156" s="72"/>
      <c r="V156" s="72"/>
      <c r="W156" s="72"/>
      <c r="X156" s="72"/>
      <c r="Y156" s="72"/>
      <c r="Z156" s="72"/>
      <c r="AA156" s="37" t="s">
        <v>65</v>
      </c>
      <c r="AB156" s="37"/>
      <c r="AC156" s="37"/>
      <c r="AD156" s="37"/>
      <c r="AE156" s="37"/>
      <c r="AF156" s="37" t="s">
        <v>66</v>
      </c>
      <c r="AG156" s="37"/>
      <c r="AH156" s="37"/>
      <c r="AI156" s="37"/>
      <c r="AJ156" s="37"/>
      <c r="AK156" s="44" t="s">
        <v>122</v>
      </c>
      <c r="AL156" s="44"/>
      <c r="AM156" s="44"/>
      <c r="AN156" s="44"/>
      <c r="AO156" s="44"/>
      <c r="AP156" s="37" t="s">
        <v>67</v>
      </c>
      <c r="AQ156" s="37"/>
      <c r="AR156" s="37"/>
      <c r="AS156" s="37"/>
      <c r="AT156" s="37"/>
      <c r="AU156" s="37" t="s">
        <v>68</v>
      </c>
      <c r="AV156" s="37"/>
      <c r="AW156" s="37"/>
      <c r="AX156" s="37"/>
      <c r="AY156" s="37"/>
      <c r="AZ156" s="44" t="s">
        <v>122</v>
      </c>
      <c r="BA156" s="44"/>
      <c r="BB156" s="44"/>
      <c r="BC156" s="44"/>
      <c r="BD156" s="44"/>
      <c r="BE156" s="37" t="s">
        <v>58</v>
      </c>
      <c r="BF156" s="37"/>
      <c r="BG156" s="37"/>
      <c r="BH156" s="37"/>
      <c r="BI156" s="37"/>
      <c r="BJ156" s="37" t="s">
        <v>59</v>
      </c>
      <c r="BK156" s="37"/>
      <c r="BL156" s="37"/>
      <c r="BM156" s="37"/>
      <c r="BN156" s="37"/>
      <c r="BO156" s="44" t="s">
        <v>122</v>
      </c>
      <c r="BP156" s="44"/>
      <c r="BQ156" s="44"/>
      <c r="BR156" s="44"/>
      <c r="BS156" s="44"/>
      <c r="CA156" s="1" t="s">
        <v>44</v>
      </c>
    </row>
    <row r="157" spans="1:79" s="98" customFormat="1" ht="63.75" customHeight="1" x14ac:dyDescent="0.2">
      <c r="A157" s="109">
        <v>1</v>
      </c>
      <c r="B157" s="109"/>
      <c r="C157" s="109"/>
      <c r="D157" s="109"/>
      <c r="E157" s="109"/>
      <c r="F157" s="109"/>
      <c r="G157" s="91" t="s">
        <v>351</v>
      </c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3"/>
      <c r="T157" s="133" t="s">
        <v>405</v>
      </c>
      <c r="U157" s="92"/>
      <c r="V157" s="92"/>
      <c r="W157" s="92"/>
      <c r="X157" s="92"/>
      <c r="Y157" s="92"/>
      <c r="Z157" s="93"/>
      <c r="AA157" s="116">
        <v>0</v>
      </c>
      <c r="AB157" s="116"/>
      <c r="AC157" s="116"/>
      <c r="AD157" s="116"/>
      <c r="AE157" s="116"/>
      <c r="AF157" s="116">
        <v>1896118</v>
      </c>
      <c r="AG157" s="116"/>
      <c r="AH157" s="116"/>
      <c r="AI157" s="116"/>
      <c r="AJ157" s="116"/>
      <c r="AK157" s="116">
        <f>IF(ISNUMBER(AA157),AA157,0)+IF(ISNUMBER(AF157),AF157,0)</f>
        <v>1896118</v>
      </c>
      <c r="AL157" s="116"/>
      <c r="AM157" s="116"/>
      <c r="AN157" s="116"/>
      <c r="AO157" s="116"/>
      <c r="AP157" s="116">
        <v>0</v>
      </c>
      <c r="AQ157" s="116"/>
      <c r="AR157" s="116"/>
      <c r="AS157" s="116"/>
      <c r="AT157" s="116"/>
      <c r="AU157" s="116">
        <v>7188378</v>
      </c>
      <c r="AV157" s="116"/>
      <c r="AW157" s="116"/>
      <c r="AX157" s="116"/>
      <c r="AY157" s="116"/>
      <c r="AZ157" s="116">
        <f>IF(ISNUMBER(AP157),AP157,0)+IF(ISNUMBER(AU157),AU157,0)</f>
        <v>7188378</v>
      </c>
      <c r="BA157" s="116"/>
      <c r="BB157" s="116"/>
      <c r="BC157" s="116"/>
      <c r="BD157" s="116"/>
      <c r="BE157" s="116">
        <v>0</v>
      </c>
      <c r="BF157" s="116"/>
      <c r="BG157" s="116"/>
      <c r="BH157" s="116"/>
      <c r="BI157" s="116"/>
      <c r="BJ157" s="116">
        <v>8575200</v>
      </c>
      <c r="BK157" s="116"/>
      <c r="BL157" s="116"/>
      <c r="BM157" s="116"/>
      <c r="BN157" s="116"/>
      <c r="BO157" s="116">
        <f>IF(ISNUMBER(BE157),BE157,0)+IF(ISNUMBER(BJ157),BJ157,0)</f>
        <v>8575200</v>
      </c>
      <c r="BP157" s="116"/>
      <c r="BQ157" s="116"/>
      <c r="BR157" s="116"/>
      <c r="BS157" s="116"/>
      <c r="CA157" s="98" t="s">
        <v>45</v>
      </c>
    </row>
    <row r="158" spans="1:79" s="6" customFormat="1" ht="12.75" customHeight="1" x14ac:dyDescent="0.2">
      <c r="A158" s="87"/>
      <c r="B158" s="87"/>
      <c r="C158" s="87"/>
      <c r="D158" s="87"/>
      <c r="E158" s="87"/>
      <c r="F158" s="87"/>
      <c r="G158" s="99" t="s">
        <v>147</v>
      </c>
      <c r="H158" s="100"/>
      <c r="I158" s="100"/>
      <c r="J158" s="100"/>
      <c r="K158" s="100"/>
      <c r="L158" s="100"/>
      <c r="M158" s="100"/>
      <c r="N158" s="100"/>
      <c r="O158" s="100"/>
      <c r="P158" s="100"/>
      <c r="Q158" s="100"/>
      <c r="R158" s="100"/>
      <c r="S158" s="101"/>
      <c r="T158" s="134"/>
      <c r="U158" s="100"/>
      <c r="V158" s="100"/>
      <c r="W158" s="100"/>
      <c r="X158" s="100"/>
      <c r="Y158" s="100"/>
      <c r="Z158" s="101"/>
      <c r="AA158" s="115">
        <v>0</v>
      </c>
      <c r="AB158" s="115"/>
      <c r="AC158" s="115"/>
      <c r="AD158" s="115"/>
      <c r="AE158" s="115"/>
      <c r="AF158" s="115">
        <v>1896118</v>
      </c>
      <c r="AG158" s="115"/>
      <c r="AH158" s="115"/>
      <c r="AI158" s="115"/>
      <c r="AJ158" s="115"/>
      <c r="AK158" s="115">
        <f>IF(ISNUMBER(AA158),AA158,0)+IF(ISNUMBER(AF158),AF158,0)</f>
        <v>1896118</v>
      </c>
      <c r="AL158" s="115"/>
      <c r="AM158" s="115"/>
      <c r="AN158" s="115"/>
      <c r="AO158" s="115"/>
      <c r="AP158" s="115">
        <v>0</v>
      </c>
      <c r="AQ158" s="115"/>
      <c r="AR158" s="115"/>
      <c r="AS158" s="115"/>
      <c r="AT158" s="115"/>
      <c r="AU158" s="115">
        <v>7188378</v>
      </c>
      <c r="AV158" s="115"/>
      <c r="AW158" s="115"/>
      <c r="AX158" s="115"/>
      <c r="AY158" s="115"/>
      <c r="AZ158" s="115">
        <f>IF(ISNUMBER(AP158),AP158,0)+IF(ISNUMBER(AU158),AU158,0)</f>
        <v>7188378</v>
      </c>
      <c r="BA158" s="115"/>
      <c r="BB158" s="115"/>
      <c r="BC158" s="115"/>
      <c r="BD158" s="115"/>
      <c r="BE158" s="115">
        <v>0</v>
      </c>
      <c r="BF158" s="115"/>
      <c r="BG158" s="115"/>
      <c r="BH158" s="115"/>
      <c r="BI158" s="115"/>
      <c r="BJ158" s="115">
        <v>8575200</v>
      </c>
      <c r="BK158" s="115"/>
      <c r="BL158" s="115"/>
      <c r="BM158" s="115"/>
      <c r="BN158" s="115"/>
      <c r="BO158" s="115">
        <f>IF(ISNUMBER(BE158),BE158,0)+IF(ISNUMBER(BJ158),BJ158,0)</f>
        <v>8575200</v>
      </c>
      <c r="BP158" s="115"/>
      <c r="BQ158" s="115"/>
      <c r="BR158" s="115"/>
      <c r="BS158" s="115"/>
    </row>
    <row r="160" spans="1:79" ht="13.5" customHeight="1" x14ac:dyDescent="0.2">
      <c r="A160" s="42" t="s">
        <v>283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5" customHeight="1" x14ac:dyDescent="0.2">
      <c r="A161" s="53" t="s">
        <v>250</v>
      </c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</row>
    <row r="162" spans="1:79" ht="15" customHeight="1" x14ac:dyDescent="0.2">
      <c r="A162" s="36" t="s">
        <v>6</v>
      </c>
      <c r="B162" s="36"/>
      <c r="C162" s="36"/>
      <c r="D162" s="36"/>
      <c r="E162" s="36"/>
      <c r="F162" s="36"/>
      <c r="G162" s="36" t="s">
        <v>126</v>
      </c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 t="s">
        <v>13</v>
      </c>
      <c r="U162" s="36"/>
      <c r="V162" s="36"/>
      <c r="W162" s="36"/>
      <c r="X162" s="36"/>
      <c r="Y162" s="36"/>
      <c r="Z162" s="36"/>
      <c r="AA162" s="30" t="s">
        <v>272</v>
      </c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5"/>
      <c r="AP162" s="30" t="s">
        <v>277</v>
      </c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2"/>
    </row>
    <row r="163" spans="1:79" ht="32.1" customHeight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 t="s">
        <v>4</v>
      </c>
      <c r="AB163" s="36"/>
      <c r="AC163" s="36"/>
      <c r="AD163" s="36"/>
      <c r="AE163" s="36"/>
      <c r="AF163" s="36" t="s">
        <v>3</v>
      </c>
      <c r="AG163" s="36"/>
      <c r="AH163" s="36"/>
      <c r="AI163" s="36"/>
      <c r="AJ163" s="36"/>
      <c r="AK163" s="36" t="s">
        <v>89</v>
      </c>
      <c r="AL163" s="36"/>
      <c r="AM163" s="36"/>
      <c r="AN163" s="36"/>
      <c r="AO163" s="36"/>
      <c r="AP163" s="36" t="s">
        <v>4</v>
      </c>
      <c r="AQ163" s="36"/>
      <c r="AR163" s="36"/>
      <c r="AS163" s="36"/>
      <c r="AT163" s="36"/>
      <c r="AU163" s="36" t="s">
        <v>3</v>
      </c>
      <c r="AV163" s="36"/>
      <c r="AW163" s="36"/>
      <c r="AX163" s="36"/>
      <c r="AY163" s="36"/>
      <c r="AZ163" s="36" t="s">
        <v>96</v>
      </c>
      <c r="BA163" s="36"/>
      <c r="BB163" s="36"/>
      <c r="BC163" s="36"/>
      <c r="BD163" s="36"/>
    </row>
    <row r="164" spans="1:79" ht="15" customHeight="1" x14ac:dyDescent="0.2">
      <c r="A164" s="36">
        <v>1</v>
      </c>
      <c r="B164" s="36"/>
      <c r="C164" s="36"/>
      <c r="D164" s="36"/>
      <c r="E164" s="36"/>
      <c r="F164" s="36"/>
      <c r="G164" s="36">
        <v>2</v>
      </c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>
        <v>3</v>
      </c>
      <c r="U164" s="36"/>
      <c r="V164" s="36"/>
      <c r="W164" s="36"/>
      <c r="X164" s="36"/>
      <c r="Y164" s="36"/>
      <c r="Z164" s="36"/>
      <c r="AA164" s="36">
        <v>4</v>
      </c>
      <c r="AB164" s="36"/>
      <c r="AC164" s="36"/>
      <c r="AD164" s="36"/>
      <c r="AE164" s="36"/>
      <c r="AF164" s="36">
        <v>5</v>
      </c>
      <c r="AG164" s="36"/>
      <c r="AH164" s="36"/>
      <c r="AI164" s="36"/>
      <c r="AJ164" s="36"/>
      <c r="AK164" s="36">
        <v>6</v>
      </c>
      <c r="AL164" s="36"/>
      <c r="AM164" s="36"/>
      <c r="AN164" s="36"/>
      <c r="AO164" s="36"/>
      <c r="AP164" s="36">
        <v>7</v>
      </c>
      <c r="AQ164" s="36"/>
      <c r="AR164" s="36"/>
      <c r="AS164" s="36"/>
      <c r="AT164" s="36"/>
      <c r="AU164" s="36">
        <v>8</v>
      </c>
      <c r="AV164" s="36"/>
      <c r="AW164" s="36"/>
      <c r="AX164" s="36"/>
      <c r="AY164" s="36"/>
      <c r="AZ164" s="36">
        <v>9</v>
      </c>
      <c r="BA164" s="36"/>
      <c r="BB164" s="36"/>
      <c r="BC164" s="36"/>
      <c r="BD164" s="36"/>
    </row>
    <row r="165" spans="1:79" s="1" customFormat="1" ht="12" hidden="1" customHeight="1" x14ac:dyDescent="0.2">
      <c r="A165" s="38" t="s">
        <v>69</v>
      </c>
      <c r="B165" s="38"/>
      <c r="C165" s="38"/>
      <c r="D165" s="38"/>
      <c r="E165" s="38"/>
      <c r="F165" s="38"/>
      <c r="G165" s="72" t="s">
        <v>57</v>
      </c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 t="s">
        <v>79</v>
      </c>
      <c r="U165" s="72"/>
      <c r="V165" s="72"/>
      <c r="W165" s="72"/>
      <c r="X165" s="72"/>
      <c r="Y165" s="72"/>
      <c r="Z165" s="72"/>
      <c r="AA165" s="37" t="s">
        <v>60</v>
      </c>
      <c r="AB165" s="37"/>
      <c r="AC165" s="37"/>
      <c r="AD165" s="37"/>
      <c r="AE165" s="37"/>
      <c r="AF165" s="37" t="s">
        <v>61</v>
      </c>
      <c r="AG165" s="37"/>
      <c r="AH165" s="37"/>
      <c r="AI165" s="37"/>
      <c r="AJ165" s="37"/>
      <c r="AK165" s="44" t="s">
        <v>122</v>
      </c>
      <c r="AL165" s="44"/>
      <c r="AM165" s="44"/>
      <c r="AN165" s="44"/>
      <c r="AO165" s="44"/>
      <c r="AP165" s="37" t="s">
        <v>62</v>
      </c>
      <c r="AQ165" s="37"/>
      <c r="AR165" s="37"/>
      <c r="AS165" s="37"/>
      <c r="AT165" s="37"/>
      <c r="AU165" s="37" t="s">
        <v>63</v>
      </c>
      <c r="AV165" s="37"/>
      <c r="AW165" s="37"/>
      <c r="AX165" s="37"/>
      <c r="AY165" s="37"/>
      <c r="AZ165" s="44" t="s">
        <v>122</v>
      </c>
      <c r="BA165" s="44"/>
      <c r="BB165" s="44"/>
      <c r="BC165" s="44"/>
      <c r="BD165" s="44"/>
      <c r="CA165" s="1" t="s">
        <v>46</v>
      </c>
    </row>
    <row r="166" spans="1:79" s="98" customFormat="1" ht="63.75" customHeight="1" x14ac:dyDescent="0.2">
      <c r="A166" s="109">
        <v>1</v>
      </c>
      <c r="B166" s="109"/>
      <c r="C166" s="109"/>
      <c r="D166" s="109"/>
      <c r="E166" s="109"/>
      <c r="F166" s="109"/>
      <c r="G166" s="91" t="s">
        <v>351</v>
      </c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3"/>
      <c r="T166" s="133" t="s">
        <v>405</v>
      </c>
      <c r="U166" s="92"/>
      <c r="V166" s="92"/>
      <c r="W166" s="92"/>
      <c r="X166" s="92"/>
      <c r="Y166" s="92"/>
      <c r="Z166" s="93"/>
      <c r="AA166" s="116">
        <v>0</v>
      </c>
      <c r="AB166" s="116"/>
      <c r="AC166" s="116"/>
      <c r="AD166" s="116"/>
      <c r="AE166" s="116"/>
      <c r="AF166" s="116">
        <v>0</v>
      </c>
      <c r="AG166" s="116"/>
      <c r="AH166" s="116"/>
      <c r="AI166" s="116"/>
      <c r="AJ166" s="116"/>
      <c r="AK166" s="116">
        <f>IF(ISNUMBER(AA166),AA166,0)+IF(ISNUMBER(AF166),AF166,0)</f>
        <v>0</v>
      </c>
      <c r="AL166" s="116"/>
      <c r="AM166" s="116"/>
      <c r="AN166" s="116"/>
      <c r="AO166" s="116"/>
      <c r="AP166" s="116">
        <v>0</v>
      </c>
      <c r="AQ166" s="116"/>
      <c r="AR166" s="116"/>
      <c r="AS166" s="116"/>
      <c r="AT166" s="116"/>
      <c r="AU166" s="116">
        <v>0</v>
      </c>
      <c r="AV166" s="116"/>
      <c r="AW166" s="116"/>
      <c r="AX166" s="116"/>
      <c r="AY166" s="116"/>
      <c r="AZ166" s="116">
        <f>IF(ISNUMBER(AP166),AP166,0)+IF(ISNUMBER(AU166),AU166,0)</f>
        <v>0</v>
      </c>
      <c r="BA166" s="116"/>
      <c r="BB166" s="116"/>
      <c r="BC166" s="116"/>
      <c r="BD166" s="116"/>
      <c r="CA166" s="98" t="s">
        <v>47</v>
      </c>
    </row>
    <row r="167" spans="1:79" s="6" customFormat="1" x14ac:dyDescent="0.2">
      <c r="A167" s="87"/>
      <c r="B167" s="87"/>
      <c r="C167" s="87"/>
      <c r="D167" s="87"/>
      <c r="E167" s="87"/>
      <c r="F167" s="87"/>
      <c r="G167" s="99" t="s">
        <v>147</v>
      </c>
      <c r="H167" s="100"/>
      <c r="I167" s="100"/>
      <c r="J167" s="100"/>
      <c r="K167" s="100"/>
      <c r="L167" s="100"/>
      <c r="M167" s="100"/>
      <c r="N167" s="100"/>
      <c r="O167" s="100"/>
      <c r="P167" s="100"/>
      <c r="Q167" s="100"/>
      <c r="R167" s="100"/>
      <c r="S167" s="101"/>
      <c r="T167" s="134"/>
      <c r="U167" s="100"/>
      <c r="V167" s="100"/>
      <c r="W167" s="100"/>
      <c r="X167" s="100"/>
      <c r="Y167" s="100"/>
      <c r="Z167" s="101"/>
      <c r="AA167" s="115">
        <v>0</v>
      </c>
      <c r="AB167" s="115"/>
      <c r="AC167" s="115"/>
      <c r="AD167" s="115"/>
      <c r="AE167" s="115"/>
      <c r="AF167" s="115">
        <v>0</v>
      </c>
      <c r="AG167" s="115"/>
      <c r="AH167" s="115"/>
      <c r="AI167" s="115"/>
      <c r="AJ167" s="115"/>
      <c r="AK167" s="115">
        <f>IF(ISNUMBER(AA167),AA167,0)+IF(ISNUMBER(AF167),AF167,0)</f>
        <v>0</v>
      </c>
      <c r="AL167" s="115"/>
      <c r="AM167" s="115"/>
      <c r="AN167" s="115"/>
      <c r="AO167" s="115"/>
      <c r="AP167" s="115">
        <v>0</v>
      </c>
      <c r="AQ167" s="115"/>
      <c r="AR167" s="115"/>
      <c r="AS167" s="115"/>
      <c r="AT167" s="115"/>
      <c r="AU167" s="115">
        <v>0</v>
      </c>
      <c r="AV167" s="115"/>
      <c r="AW167" s="115"/>
      <c r="AX167" s="115"/>
      <c r="AY167" s="115"/>
      <c r="AZ167" s="115">
        <f>IF(ISNUMBER(AP167),AP167,0)+IF(ISNUMBER(AU167),AU167,0)</f>
        <v>0</v>
      </c>
      <c r="BA167" s="115"/>
      <c r="BB167" s="115"/>
      <c r="BC167" s="115"/>
      <c r="BD167" s="115"/>
    </row>
    <row r="170" spans="1:79" ht="14.25" customHeight="1" x14ac:dyDescent="0.2">
      <c r="A170" s="42" t="s">
        <v>284</v>
      </c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</row>
    <row r="171" spans="1:79" ht="15" customHeight="1" x14ac:dyDescent="0.2">
      <c r="A171" s="53" t="s">
        <v>250</v>
      </c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</row>
    <row r="172" spans="1:79" ht="23.1" customHeight="1" x14ac:dyDescent="0.2">
      <c r="A172" s="36" t="s">
        <v>128</v>
      </c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60" t="s">
        <v>129</v>
      </c>
      <c r="O172" s="61"/>
      <c r="P172" s="61"/>
      <c r="Q172" s="61"/>
      <c r="R172" s="61"/>
      <c r="S172" s="61"/>
      <c r="T172" s="61"/>
      <c r="U172" s="62"/>
      <c r="V172" s="60" t="s">
        <v>130</v>
      </c>
      <c r="W172" s="61"/>
      <c r="X172" s="61"/>
      <c r="Y172" s="61"/>
      <c r="Z172" s="62"/>
      <c r="AA172" s="36" t="s">
        <v>251</v>
      </c>
      <c r="AB172" s="36"/>
      <c r="AC172" s="36"/>
      <c r="AD172" s="36"/>
      <c r="AE172" s="36"/>
      <c r="AF172" s="36"/>
      <c r="AG172" s="36"/>
      <c r="AH172" s="36"/>
      <c r="AI172" s="36"/>
      <c r="AJ172" s="36" t="s">
        <v>254</v>
      </c>
      <c r="AK172" s="36"/>
      <c r="AL172" s="36"/>
      <c r="AM172" s="36"/>
      <c r="AN172" s="36"/>
      <c r="AO172" s="36"/>
      <c r="AP172" s="36"/>
      <c r="AQ172" s="36"/>
      <c r="AR172" s="36"/>
      <c r="AS172" s="36" t="s">
        <v>262</v>
      </c>
      <c r="AT172" s="36"/>
      <c r="AU172" s="36"/>
      <c r="AV172" s="36"/>
      <c r="AW172" s="36"/>
      <c r="AX172" s="36"/>
      <c r="AY172" s="36"/>
      <c r="AZ172" s="36"/>
      <c r="BA172" s="36"/>
      <c r="BB172" s="36" t="s">
        <v>272</v>
      </c>
      <c r="BC172" s="36"/>
      <c r="BD172" s="36"/>
      <c r="BE172" s="36"/>
      <c r="BF172" s="36"/>
      <c r="BG172" s="36"/>
      <c r="BH172" s="36"/>
      <c r="BI172" s="36"/>
      <c r="BJ172" s="36"/>
      <c r="BK172" s="36" t="s">
        <v>277</v>
      </c>
      <c r="BL172" s="36"/>
      <c r="BM172" s="36"/>
      <c r="BN172" s="36"/>
      <c r="BO172" s="36"/>
      <c r="BP172" s="36"/>
      <c r="BQ172" s="36"/>
      <c r="BR172" s="36"/>
      <c r="BS172" s="36"/>
    </row>
    <row r="173" spans="1:79" ht="95.25" customHeight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63"/>
      <c r="O173" s="64"/>
      <c r="P173" s="64"/>
      <c r="Q173" s="64"/>
      <c r="R173" s="64"/>
      <c r="S173" s="64"/>
      <c r="T173" s="64"/>
      <c r="U173" s="65"/>
      <c r="V173" s="63"/>
      <c r="W173" s="64"/>
      <c r="X173" s="64"/>
      <c r="Y173" s="64"/>
      <c r="Z173" s="65"/>
      <c r="AA173" s="49" t="s">
        <v>133</v>
      </c>
      <c r="AB173" s="49"/>
      <c r="AC173" s="49"/>
      <c r="AD173" s="49"/>
      <c r="AE173" s="49"/>
      <c r="AF173" s="49" t="s">
        <v>134</v>
      </c>
      <c r="AG173" s="49"/>
      <c r="AH173" s="49"/>
      <c r="AI173" s="49"/>
      <c r="AJ173" s="49" t="s">
        <v>133</v>
      </c>
      <c r="AK173" s="49"/>
      <c r="AL173" s="49"/>
      <c r="AM173" s="49"/>
      <c r="AN173" s="49"/>
      <c r="AO173" s="49" t="s">
        <v>134</v>
      </c>
      <c r="AP173" s="49"/>
      <c r="AQ173" s="49"/>
      <c r="AR173" s="49"/>
      <c r="AS173" s="49" t="s">
        <v>133</v>
      </c>
      <c r="AT173" s="49"/>
      <c r="AU173" s="49"/>
      <c r="AV173" s="49"/>
      <c r="AW173" s="49"/>
      <c r="AX173" s="49" t="s">
        <v>134</v>
      </c>
      <c r="AY173" s="49"/>
      <c r="AZ173" s="49"/>
      <c r="BA173" s="49"/>
      <c r="BB173" s="49" t="s">
        <v>133</v>
      </c>
      <c r="BC173" s="49"/>
      <c r="BD173" s="49"/>
      <c r="BE173" s="49"/>
      <c r="BF173" s="49"/>
      <c r="BG173" s="49" t="s">
        <v>134</v>
      </c>
      <c r="BH173" s="49"/>
      <c r="BI173" s="49"/>
      <c r="BJ173" s="49"/>
      <c r="BK173" s="49" t="s">
        <v>133</v>
      </c>
      <c r="BL173" s="49"/>
      <c r="BM173" s="49"/>
      <c r="BN173" s="49"/>
      <c r="BO173" s="49"/>
      <c r="BP173" s="49" t="s">
        <v>134</v>
      </c>
      <c r="BQ173" s="49"/>
      <c r="BR173" s="49"/>
      <c r="BS173" s="49"/>
    </row>
    <row r="174" spans="1:79" ht="15" customHeight="1" x14ac:dyDescent="0.2">
      <c r="A174" s="36">
        <v>1</v>
      </c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0">
        <v>2</v>
      </c>
      <c r="O174" s="31"/>
      <c r="P174" s="31"/>
      <c r="Q174" s="31"/>
      <c r="R174" s="31"/>
      <c r="S174" s="31"/>
      <c r="T174" s="31"/>
      <c r="U174" s="32"/>
      <c r="V174" s="36">
        <v>3</v>
      </c>
      <c r="W174" s="36"/>
      <c r="X174" s="36"/>
      <c r="Y174" s="36"/>
      <c r="Z174" s="36"/>
      <c r="AA174" s="36">
        <v>4</v>
      </c>
      <c r="AB174" s="36"/>
      <c r="AC174" s="36"/>
      <c r="AD174" s="36"/>
      <c r="AE174" s="36"/>
      <c r="AF174" s="36">
        <v>5</v>
      </c>
      <c r="AG174" s="36"/>
      <c r="AH174" s="36"/>
      <c r="AI174" s="36"/>
      <c r="AJ174" s="36">
        <v>6</v>
      </c>
      <c r="AK174" s="36"/>
      <c r="AL174" s="36"/>
      <c r="AM174" s="36"/>
      <c r="AN174" s="36"/>
      <c r="AO174" s="36">
        <v>7</v>
      </c>
      <c r="AP174" s="36"/>
      <c r="AQ174" s="36"/>
      <c r="AR174" s="36"/>
      <c r="AS174" s="36">
        <v>8</v>
      </c>
      <c r="AT174" s="36"/>
      <c r="AU174" s="36"/>
      <c r="AV174" s="36"/>
      <c r="AW174" s="36"/>
      <c r="AX174" s="36">
        <v>9</v>
      </c>
      <c r="AY174" s="36"/>
      <c r="AZ174" s="36"/>
      <c r="BA174" s="36"/>
      <c r="BB174" s="36">
        <v>10</v>
      </c>
      <c r="BC174" s="36"/>
      <c r="BD174" s="36"/>
      <c r="BE174" s="36"/>
      <c r="BF174" s="36"/>
      <c r="BG174" s="36">
        <v>11</v>
      </c>
      <c r="BH174" s="36"/>
      <c r="BI174" s="36"/>
      <c r="BJ174" s="36"/>
      <c r="BK174" s="36">
        <v>12</v>
      </c>
      <c r="BL174" s="36"/>
      <c r="BM174" s="36"/>
      <c r="BN174" s="36"/>
      <c r="BO174" s="36"/>
      <c r="BP174" s="36">
        <v>13</v>
      </c>
      <c r="BQ174" s="36"/>
      <c r="BR174" s="36"/>
      <c r="BS174" s="36"/>
    </row>
    <row r="175" spans="1:79" s="1" customFormat="1" ht="12" hidden="1" customHeight="1" x14ac:dyDescent="0.2">
      <c r="A175" s="72" t="s">
        <v>146</v>
      </c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38" t="s">
        <v>131</v>
      </c>
      <c r="O175" s="38"/>
      <c r="P175" s="38"/>
      <c r="Q175" s="38"/>
      <c r="R175" s="38"/>
      <c r="S175" s="38"/>
      <c r="T175" s="38"/>
      <c r="U175" s="38"/>
      <c r="V175" s="38" t="s">
        <v>132</v>
      </c>
      <c r="W175" s="38"/>
      <c r="X175" s="38"/>
      <c r="Y175" s="38"/>
      <c r="Z175" s="38"/>
      <c r="AA175" s="37" t="s">
        <v>65</v>
      </c>
      <c r="AB175" s="37"/>
      <c r="AC175" s="37"/>
      <c r="AD175" s="37"/>
      <c r="AE175" s="37"/>
      <c r="AF175" s="37" t="s">
        <v>66</v>
      </c>
      <c r="AG175" s="37"/>
      <c r="AH175" s="37"/>
      <c r="AI175" s="37"/>
      <c r="AJ175" s="37" t="s">
        <v>67</v>
      </c>
      <c r="AK175" s="37"/>
      <c r="AL175" s="37"/>
      <c r="AM175" s="37"/>
      <c r="AN175" s="37"/>
      <c r="AO175" s="37" t="s">
        <v>68</v>
      </c>
      <c r="AP175" s="37"/>
      <c r="AQ175" s="37"/>
      <c r="AR175" s="37"/>
      <c r="AS175" s="37" t="s">
        <v>58</v>
      </c>
      <c r="AT175" s="37"/>
      <c r="AU175" s="37"/>
      <c r="AV175" s="37"/>
      <c r="AW175" s="37"/>
      <c r="AX175" s="37" t="s">
        <v>59</v>
      </c>
      <c r="AY175" s="37"/>
      <c r="AZ175" s="37"/>
      <c r="BA175" s="37"/>
      <c r="BB175" s="37" t="s">
        <v>60</v>
      </c>
      <c r="BC175" s="37"/>
      <c r="BD175" s="37"/>
      <c r="BE175" s="37"/>
      <c r="BF175" s="37"/>
      <c r="BG175" s="37" t="s">
        <v>61</v>
      </c>
      <c r="BH175" s="37"/>
      <c r="BI175" s="37"/>
      <c r="BJ175" s="37"/>
      <c r="BK175" s="37" t="s">
        <v>62</v>
      </c>
      <c r="BL175" s="37"/>
      <c r="BM175" s="37"/>
      <c r="BN175" s="37"/>
      <c r="BO175" s="37"/>
      <c r="BP175" s="37" t="s">
        <v>63</v>
      </c>
      <c r="BQ175" s="37"/>
      <c r="BR175" s="37"/>
      <c r="BS175" s="37"/>
      <c r="CA175" s="1" t="s">
        <v>48</v>
      </c>
    </row>
    <row r="176" spans="1:79" s="6" customFormat="1" ht="12.75" customHeight="1" x14ac:dyDescent="0.2">
      <c r="A176" s="117" t="s">
        <v>147</v>
      </c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  <c r="M176" s="117"/>
      <c r="N176" s="86"/>
      <c r="O176" s="84"/>
      <c r="P176" s="84"/>
      <c r="Q176" s="84"/>
      <c r="R176" s="84"/>
      <c r="S176" s="84"/>
      <c r="T176" s="84"/>
      <c r="U176" s="85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120"/>
      <c r="BQ176" s="121"/>
      <c r="BR176" s="121"/>
      <c r="BS176" s="122"/>
      <c r="CA176" s="6" t="s">
        <v>49</v>
      </c>
    </row>
    <row r="179" spans="1:79" ht="35.25" customHeight="1" x14ac:dyDescent="0.2">
      <c r="A179" s="42" t="s">
        <v>285</v>
      </c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</row>
    <row r="180" spans="1:79" ht="60" customHeight="1" x14ac:dyDescent="0.2">
      <c r="A180" s="124" t="s">
        <v>488</v>
      </c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  <c r="BD180" s="125"/>
      <c r="BE180" s="125"/>
      <c r="BF180" s="125"/>
      <c r="BG180" s="125"/>
      <c r="BH180" s="125"/>
      <c r="BI180" s="125"/>
      <c r="BJ180" s="125"/>
      <c r="BK180" s="125"/>
      <c r="BL180" s="125"/>
    </row>
    <row r="181" spans="1:79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</row>
    <row r="183" spans="1:79" ht="28.5" customHeight="1" x14ac:dyDescent="0.2">
      <c r="A183" s="39" t="s">
        <v>269</v>
      </c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</row>
    <row r="184" spans="1:79" ht="14.25" customHeight="1" x14ac:dyDescent="0.2">
      <c r="A184" s="42" t="s">
        <v>252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79" ht="15" customHeight="1" x14ac:dyDescent="0.2">
      <c r="A185" s="40" t="s">
        <v>250</v>
      </c>
      <c r="B185" s="40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</row>
    <row r="186" spans="1:79" ht="42.95" customHeight="1" x14ac:dyDescent="0.2">
      <c r="A186" s="49" t="s">
        <v>135</v>
      </c>
      <c r="B186" s="49"/>
      <c r="C186" s="49"/>
      <c r="D186" s="49"/>
      <c r="E186" s="49"/>
      <c r="F186" s="49"/>
      <c r="G186" s="36" t="s">
        <v>19</v>
      </c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 t="s">
        <v>15</v>
      </c>
      <c r="U186" s="36"/>
      <c r="V186" s="36"/>
      <c r="W186" s="36"/>
      <c r="X186" s="36"/>
      <c r="Y186" s="36"/>
      <c r="Z186" s="36" t="s">
        <v>14</v>
      </c>
      <c r="AA186" s="36"/>
      <c r="AB186" s="36"/>
      <c r="AC186" s="36"/>
      <c r="AD186" s="36"/>
      <c r="AE186" s="36" t="s">
        <v>136</v>
      </c>
      <c r="AF186" s="36"/>
      <c r="AG186" s="36"/>
      <c r="AH186" s="36"/>
      <c r="AI186" s="36"/>
      <c r="AJ186" s="36"/>
      <c r="AK186" s="36" t="s">
        <v>137</v>
      </c>
      <c r="AL186" s="36"/>
      <c r="AM186" s="36"/>
      <c r="AN186" s="36"/>
      <c r="AO186" s="36"/>
      <c r="AP186" s="36"/>
      <c r="AQ186" s="36" t="s">
        <v>138</v>
      </c>
      <c r="AR186" s="36"/>
      <c r="AS186" s="36"/>
      <c r="AT186" s="36"/>
      <c r="AU186" s="36"/>
      <c r="AV186" s="36"/>
      <c r="AW186" s="36" t="s">
        <v>98</v>
      </c>
      <c r="AX186" s="36"/>
      <c r="AY186" s="36"/>
      <c r="AZ186" s="36"/>
      <c r="BA186" s="36"/>
      <c r="BB186" s="36"/>
      <c r="BC186" s="36"/>
      <c r="BD186" s="36"/>
      <c r="BE186" s="36"/>
      <c r="BF186" s="36"/>
      <c r="BG186" s="36" t="s">
        <v>139</v>
      </c>
      <c r="BH186" s="36"/>
      <c r="BI186" s="36"/>
      <c r="BJ186" s="36"/>
      <c r="BK186" s="36"/>
      <c r="BL186" s="36"/>
    </row>
    <row r="187" spans="1:79" ht="39.950000000000003" customHeight="1" x14ac:dyDescent="0.2">
      <c r="A187" s="49"/>
      <c r="B187" s="49"/>
      <c r="C187" s="49"/>
      <c r="D187" s="49"/>
      <c r="E187" s="49"/>
      <c r="F187" s="49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  <c r="AR187" s="36"/>
      <c r="AS187" s="36"/>
      <c r="AT187" s="36"/>
      <c r="AU187" s="36"/>
      <c r="AV187" s="36"/>
      <c r="AW187" s="36" t="s">
        <v>17</v>
      </c>
      <c r="AX187" s="36"/>
      <c r="AY187" s="36"/>
      <c r="AZ187" s="36"/>
      <c r="BA187" s="36"/>
      <c r="BB187" s="36" t="s">
        <v>16</v>
      </c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</row>
    <row r="188" spans="1:79" ht="15" customHeight="1" x14ac:dyDescent="0.2">
      <c r="A188" s="36">
        <v>1</v>
      </c>
      <c r="B188" s="36"/>
      <c r="C188" s="36"/>
      <c r="D188" s="36"/>
      <c r="E188" s="36"/>
      <c r="F188" s="36"/>
      <c r="G188" s="36">
        <v>2</v>
      </c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>
        <v>3</v>
      </c>
      <c r="U188" s="36"/>
      <c r="V188" s="36"/>
      <c r="W188" s="36"/>
      <c r="X188" s="36"/>
      <c r="Y188" s="36"/>
      <c r="Z188" s="36">
        <v>4</v>
      </c>
      <c r="AA188" s="36"/>
      <c r="AB188" s="36"/>
      <c r="AC188" s="36"/>
      <c r="AD188" s="36"/>
      <c r="AE188" s="36">
        <v>5</v>
      </c>
      <c r="AF188" s="36"/>
      <c r="AG188" s="36"/>
      <c r="AH188" s="36"/>
      <c r="AI188" s="36"/>
      <c r="AJ188" s="36"/>
      <c r="AK188" s="36">
        <v>6</v>
      </c>
      <c r="AL188" s="36"/>
      <c r="AM188" s="36"/>
      <c r="AN188" s="36"/>
      <c r="AO188" s="36"/>
      <c r="AP188" s="36"/>
      <c r="AQ188" s="36">
        <v>7</v>
      </c>
      <c r="AR188" s="36"/>
      <c r="AS188" s="36"/>
      <c r="AT188" s="36"/>
      <c r="AU188" s="36"/>
      <c r="AV188" s="36"/>
      <c r="AW188" s="36">
        <v>8</v>
      </c>
      <c r="AX188" s="36"/>
      <c r="AY188" s="36"/>
      <c r="AZ188" s="36"/>
      <c r="BA188" s="36"/>
      <c r="BB188" s="36">
        <v>9</v>
      </c>
      <c r="BC188" s="36"/>
      <c r="BD188" s="36"/>
      <c r="BE188" s="36"/>
      <c r="BF188" s="36"/>
      <c r="BG188" s="36">
        <v>10</v>
      </c>
      <c r="BH188" s="36"/>
      <c r="BI188" s="36"/>
      <c r="BJ188" s="36"/>
      <c r="BK188" s="36"/>
      <c r="BL188" s="36"/>
    </row>
    <row r="189" spans="1:79" s="1" customFormat="1" ht="12" hidden="1" customHeight="1" x14ac:dyDescent="0.2">
      <c r="A189" s="38" t="s">
        <v>64</v>
      </c>
      <c r="B189" s="38"/>
      <c r="C189" s="38"/>
      <c r="D189" s="38"/>
      <c r="E189" s="38"/>
      <c r="F189" s="38"/>
      <c r="G189" s="72" t="s">
        <v>57</v>
      </c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37" t="s">
        <v>80</v>
      </c>
      <c r="U189" s="37"/>
      <c r="V189" s="37"/>
      <c r="W189" s="37"/>
      <c r="X189" s="37"/>
      <c r="Y189" s="37"/>
      <c r="Z189" s="37" t="s">
        <v>81</v>
      </c>
      <c r="AA189" s="37"/>
      <c r="AB189" s="37"/>
      <c r="AC189" s="37"/>
      <c r="AD189" s="37"/>
      <c r="AE189" s="37" t="s">
        <v>82</v>
      </c>
      <c r="AF189" s="37"/>
      <c r="AG189" s="37"/>
      <c r="AH189" s="37"/>
      <c r="AI189" s="37"/>
      <c r="AJ189" s="37"/>
      <c r="AK189" s="37" t="s">
        <v>83</v>
      </c>
      <c r="AL189" s="37"/>
      <c r="AM189" s="37"/>
      <c r="AN189" s="37"/>
      <c r="AO189" s="37"/>
      <c r="AP189" s="37"/>
      <c r="AQ189" s="73" t="s">
        <v>99</v>
      </c>
      <c r="AR189" s="37"/>
      <c r="AS189" s="37"/>
      <c r="AT189" s="37"/>
      <c r="AU189" s="37"/>
      <c r="AV189" s="37"/>
      <c r="AW189" s="37" t="s">
        <v>84</v>
      </c>
      <c r="AX189" s="37"/>
      <c r="AY189" s="37"/>
      <c r="AZ189" s="37"/>
      <c r="BA189" s="37"/>
      <c r="BB189" s="37" t="s">
        <v>85</v>
      </c>
      <c r="BC189" s="37"/>
      <c r="BD189" s="37"/>
      <c r="BE189" s="37"/>
      <c r="BF189" s="37"/>
      <c r="BG189" s="73" t="s">
        <v>100</v>
      </c>
      <c r="BH189" s="37"/>
      <c r="BI189" s="37"/>
      <c r="BJ189" s="37"/>
      <c r="BK189" s="37"/>
      <c r="BL189" s="37"/>
      <c r="CA189" s="1" t="s">
        <v>50</v>
      </c>
    </row>
    <row r="190" spans="1:79" s="6" customFormat="1" ht="12.75" customHeight="1" x14ac:dyDescent="0.2">
      <c r="A190" s="87"/>
      <c r="B190" s="87"/>
      <c r="C190" s="87"/>
      <c r="D190" s="87"/>
      <c r="E190" s="87"/>
      <c r="F190" s="87"/>
      <c r="G190" s="117" t="s">
        <v>147</v>
      </c>
      <c r="H190" s="117"/>
      <c r="I190" s="117"/>
      <c r="J190" s="117"/>
      <c r="K190" s="117"/>
      <c r="L190" s="117"/>
      <c r="M190" s="117"/>
      <c r="N190" s="117"/>
      <c r="O190" s="117"/>
      <c r="P190" s="117"/>
      <c r="Q190" s="117"/>
      <c r="R190" s="117"/>
      <c r="S190" s="117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G190" s="115"/>
      <c r="AH190" s="115"/>
      <c r="AI190" s="115"/>
      <c r="AJ190" s="115"/>
      <c r="AK190" s="115"/>
      <c r="AL190" s="115"/>
      <c r="AM190" s="115"/>
      <c r="AN190" s="115"/>
      <c r="AO190" s="115"/>
      <c r="AP190" s="115"/>
      <c r="AQ190" s="115">
        <f>IF(ISNUMBER(AK190),AK190,0)-IF(ISNUMBER(AE190),AE190,0)</f>
        <v>0</v>
      </c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  <c r="BB190" s="115"/>
      <c r="BC190" s="115"/>
      <c r="BD190" s="115"/>
      <c r="BE190" s="115"/>
      <c r="BF190" s="115"/>
      <c r="BG190" s="115">
        <f>IF(ISNUMBER(Z190),Z190,0)+IF(ISNUMBER(AK190),AK190,0)</f>
        <v>0</v>
      </c>
      <c r="BH190" s="115"/>
      <c r="BI190" s="115"/>
      <c r="BJ190" s="115"/>
      <c r="BK190" s="115"/>
      <c r="BL190" s="115"/>
      <c r="CA190" s="6" t="s">
        <v>51</v>
      </c>
    </row>
    <row r="192" spans="1:79" ht="14.25" customHeight="1" x14ac:dyDescent="0.2">
      <c r="A192" s="42" t="s">
        <v>270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79" ht="15" customHeight="1" x14ac:dyDescent="0.2">
      <c r="A193" s="40" t="s">
        <v>250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</row>
    <row r="194" spans="1:79" ht="18" customHeight="1" x14ac:dyDescent="0.2">
      <c r="A194" s="36" t="s">
        <v>135</v>
      </c>
      <c r="B194" s="36"/>
      <c r="C194" s="36"/>
      <c r="D194" s="36"/>
      <c r="E194" s="36"/>
      <c r="F194" s="36"/>
      <c r="G194" s="36" t="s">
        <v>19</v>
      </c>
      <c r="H194" s="36"/>
      <c r="I194" s="36"/>
      <c r="J194" s="36"/>
      <c r="K194" s="36"/>
      <c r="L194" s="36"/>
      <c r="M194" s="36"/>
      <c r="N194" s="36"/>
      <c r="O194" s="36"/>
      <c r="P194" s="36"/>
      <c r="Q194" s="36" t="s">
        <v>256</v>
      </c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 t="s">
        <v>267</v>
      </c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</row>
    <row r="195" spans="1:79" ht="42.95" customHeight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 t="s">
        <v>140</v>
      </c>
      <c r="R195" s="36"/>
      <c r="S195" s="36"/>
      <c r="T195" s="36"/>
      <c r="U195" s="36"/>
      <c r="V195" s="49" t="s">
        <v>141</v>
      </c>
      <c r="W195" s="49"/>
      <c r="X195" s="49"/>
      <c r="Y195" s="49"/>
      <c r="Z195" s="36" t="s">
        <v>142</v>
      </c>
      <c r="AA195" s="36"/>
      <c r="AB195" s="36"/>
      <c r="AC195" s="36"/>
      <c r="AD195" s="36"/>
      <c r="AE195" s="36"/>
      <c r="AF195" s="36"/>
      <c r="AG195" s="36"/>
      <c r="AH195" s="36"/>
      <c r="AI195" s="36"/>
      <c r="AJ195" s="36" t="s">
        <v>143</v>
      </c>
      <c r="AK195" s="36"/>
      <c r="AL195" s="36"/>
      <c r="AM195" s="36"/>
      <c r="AN195" s="36"/>
      <c r="AO195" s="36" t="s">
        <v>20</v>
      </c>
      <c r="AP195" s="36"/>
      <c r="AQ195" s="36"/>
      <c r="AR195" s="36"/>
      <c r="AS195" s="36"/>
      <c r="AT195" s="49" t="s">
        <v>144</v>
      </c>
      <c r="AU195" s="49"/>
      <c r="AV195" s="49"/>
      <c r="AW195" s="49"/>
      <c r="AX195" s="36" t="s">
        <v>142</v>
      </c>
      <c r="AY195" s="36"/>
      <c r="AZ195" s="36"/>
      <c r="BA195" s="36"/>
      <c r="BB195" s="36"/>
      <c r="BC195" s="36"/>
      <c r="BD195" s="36"/>
      <c r="BE195" s="36"/>
      <c r="BF195" s="36"/>
      <c r="BG195" s="36"/>
      <c r="BH195" s="36" t="s">
        <v>145</v>
      </c>
      <c r="BI195" s="36"/>
      <c r="BJ195" s="36"/>
      <c r="BK195" s="36"/>
      <c r="BL195" s="36"/>
    </row>
    <row r="196" spans="1:79" ht="63" customHeight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49"/>
      <c r="W196" s="49"/>
      <c r="X196" s="49"/>
      <c r="Y196" s="49"/>
      <c r="Z196" s="36" t="s">
        <v>17</v>
      </c>
      <c r="AA196" s="36"/>
      <c r="AB196" s="36"/>
      <c r="AC196" s="36"/>
      <c r="AD196" s="36"/>
      <c r="AE196" s="36" t="s">
        <v>16</v>
      </c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  <c r="AR196" s="36"/>
      <c r="AS196" s="36"/>
      <c r="AT196" s="49"/>
      <c r="AU196" s="49"/>
      <c r="AV196" s="49"/>
      <c r="AW196" s="49"/>
      <c r="AX196" s="36" t="s">
        <v>17</v>
      </c>
      <c r="AY196" s="36"/>
      <c r="AZ196" s="36"/>
      <c r="BA196" s="36"/>
      <c r="BB196" s="36"/>
      <c r="BC196" s="36" t="s">
        <v>16</v>
      </c>
      <c r="BD196" s="36"/>
      <c r="BE196" s="36"/>
      <c r="BF196" s="36"/>
      <c r="BG196" s="36"/>
      <c r="BH196" s="36"/>
      <c r="BI196" s="36"/>
      <c r="BJ196" s="36"/>
      <c r="BK196" s="36"/>
      <c r="BL196" s="36"/>
    </row>
    <row r="197" spans="1:79" ht="15" customHeight="1" x14ac:dyDescent="0.2">
      <c r="A197" s="36">
        <v>1</v>
      </c>
      <c r="B197" s="36"/>
      <c r="C197" s="36"/>
      <c r="D197" s="36"/>
      <c r="E197" s="36"/>
      <c r="F197" s="36"/>
      <c r="G197" s="36">
        <v>2</v>
      </c>
      <c r="H197" s="36"/>
      <c r="I197" s="36"/>
      <c r="J197" s="36"/>
      <c r="K197" s="36"/>
      <c r="L197" s="36"/>
      <c r="M197" s="36"/>
      <c r="N197" s="36"/>
      <c r="O197" s="36"/>
      <c r="P197" s="36"/>
      <c r="Q197" s="36">
        <v>3</v>
      </c>
      <c r="R197" s="36"/>
      <c r="S197" s="36"/>
      <c r="T197" s="36"/>
      <c r="U197" s="36"/>
      <c r="V197" s="36">
        <v>4</v>
      </c>
      <c r="W197" s="36"/>
      <c r="X197" s="36"/>
      <c r="Y197" s="36"/>
      <c r="Z197" s="36">
        <v>5</v>
      </c>
      <c r="AA197" s="36"/>
      <c r="AB197" s="36"/>
      <c r="AC197" s="36"/>
      <c r="AD197" s="36"/>
      <c r="AE197" s="36">
        <v>6</v>
      </c>
      <c r="AF197" s="36"/>
      <c r="AG197" s="36"/>
      <c r="AH197" s="36"/>
      <c r="AI197" s="36"/>
      <c r="AJ197" s="36">
        <v>7</v>
      </c>
      <c r="AK197" s="36"/>
      <c r="AL197" s="36"/>
      <c r="AM197" s="36"/>
      <c r="AN197" s="36"/>
      <c r="AO197" s="36">
        <v>8</v>
      </c>
      <c r="AP197" s="36"/>
      <c r="AQ197" s="36"/>
      <c r="AR197" s="36"/>
      <c r="AS197" s="36"/>
      <c r="AT197" s="36">
        <v>9</v>
      </c>
      <c r="AU197" s="36"/>
      <c r="AV197" s="36"/>
      <c r="AW197" s="36"/>
      <c r="AX197" s="36">
        <v>10</v>
      </c>
      <c r="AY197" s="36"/>
      <c r="AZ197" s="36"/>
      <c r="BA197" s="36"/>
      <c r="BB197" s="36"/>
      <c r="BC197" s="36">
        <v>11</v>
      </c>
      <c r="BD197" s="36"/>
      <c r="BE197" s="36"/>
      <c r="BF197" s="36"/>
      <c r="BG197" s="36"/>
      <c r="BH197" s="36">
        <v>12</v>
      </c>
      <c r="BI197" s="36"/>
      <c r="BJ197" s="36"/>
      <c r="BK197" s="36"/>
      <c r="BL197" s="36"/>
    </row>
    <row r="198" spans="1:79" s="1" customFormat="1" ht="12" hidden="1" customHeight="1" x14ac:dyDescent="0.2">
      <c r="A198" s="38" t="s">
        <v>64</v>
      </c>
      <c r="B198" s="38"/>
      <c r="C198" s="38"/>
      <c r="D198" s="38"/>
      <c r="E198" s="38"/>
      <c r="F198" s="38"/>
      <c r="G198" s="72" t="s">
        <v>57</v>
      </c>
      <c r="H198" s="72"/>
      <c r="I198" s="72"/>
      <c r="J198" s="72"/>
      <c r="K198" s="72"/>
      <c r="L198" s="72"/>
      <c r="M198" s="72"/>
      <c r="N198" s="72"/>
      <c r="O198" s="72"/>
      <c r="P198" s="72"/>
      <c r="Q198" s="37" t="s">
        <v>80</v>
      </c>
      <c r="R198" s="37"/>
      <c r="S198" s="37"/>
      <c r="T198" s="37"/>
      <c r="U198" s="37"/>
      <c r="V198" s="37" t="s">
        <v>81</v>
      </c>
      <c r="W198" s="37"/>
      <c r="X198" s="37"/>
      <c r="Y198" s="37"/>
      <c r="Z198" s="37" t="s">
        <v>82</v>
      </c>
      <c r="AA198" s="37"/>
      <c r="AB198" s="37"/>
      <c r="AC198" s="37"/>
      <c r="AD198" s="37"/>
      <c r="AE198" s="37" t="s">
        <v>83</v>
      </c>
      <c r="AF198" s="37"/>
      <c r="AG198" s="37"/>
      <c r="AH198" s="37"/>
      <c r="AI198" s="37"/>
      <c r="AJ198" s="73" t="s">
        <v>101</v>
      </c>
      <c r="AK198" s="37"/>
      <c r="AL198" s="37"/>
      <c r="AM198" s="37"/>
      <c r="AN198" s="37"/>
      <c r="AO198" s="37" t="s">
        <v>84</v>
      </c>
      <c r="AP198" s="37"/>
      <c r="AQ198" s="37"/>
      <c r="AR198" s="37"/>
      <c r="AS198" s="37"/>
      <c r="AT198" s="73" t="s">
        <v>102</v>
      </c>
      <c r="AU198" s="37"/>
      <c r="AV198" s="37"/>
      <c r="AW198" s="37"/>
      <c r="AX198" s="37" t="s">
        <v>85</v>
      </c>
      <c r="AY198" s="37"/>
      <c r="AZ198" s="37"/>
      <c r="BA198" s="37"/>
      <c r="BB198" s="37"/>
      <c r="BC198" s="37" t="s">
        <v>86</v>
      </c>
      <c r="BD198" s="37"/>
      <c r="BE198" s="37"/>
      <c r="BF198" s="37"/>
      <c r="BG198" s="37"/>
      <c r="BH198" s="73" t="s">
        <v>101</v>
      </c>
      <c r="BI198" s="37"/>
      <c r="BJ198" s="37"/>
      <c r="BK198" s="37"/>
      <c r="BL198" s="37"/>
      <c r="CA198" s="1" t="s">
        <v>52</v>
      </c>
    </row>
    <row r="199" spans="1:79" s="6" customFormat="1" ht="12.75" customHeight="1" x14ac:dyDescent="0.2">
      <c r="A199" s="87"/>
      <c r="B199" s="87"/>
      <c r="C199" s="87"/>
      <c r="D199" s="87"/>
      <c r="E199" s="87"/>
      <c r="F199" s="87"/>
      <c r="G199" s="117" t="s">
        <v>147</v>
      </c>
      <c r="H199" s="117"/>
      <c r="I199" s="117"/>
      <c r="J199" s="117"/>
      <c r="K199" s="117"/>
      <c r="L199" s="117"/>
      <c r="M199" s="117"/>
      <c r="N199" s="117"/>
      <c r="O199" s="117"/>
      <c r="P199" s="117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G199" s="115"/>
      <c r="AH199" s="115"/>
      <c r="AI199" s="115"/>
      <c r="AJ199" s="115">
        <f>IF(ISNUMBER(Q199),Q199,0)-IF(ISNUMBER(Z199),Z199,0)</f>
        <v>0</v>
      </c>
      <c r="AK199" s="115"/>
      <c r="AL199" s="115"/>
      <c r="AM199" s="115"/>
      <c r="AN199" s="115"/>
      <c r="AO199" s="115"/>
      <c r="AP199" s="115"/>
      <c r="AQ199" s="115"/>
      <c r="AR199" s="115"/>
      <c r="AS199" s="115"/>
      <c r="AT199" s="115">
        <f>IF(ISNUMBER(V199),V199,0)-IF(ISNUMBER(Z199),Z199,0)-IF(ISNUMBER(AE199),AE199,0)</f>
        <v>0</v>
      </c>
      <c r="AU199" s="115"/>
      <c r="AV199" s="115"/>
      <c r="AW199" s="115"/>
      <c r="AX199" s="115"/>
      <c r="AY199" s="115"/>
      <c r="AZ199" s="115"/>
      <c r="BA199" s="115"/>
      <c r="BB199" s="115"/>
      <c r="BC199" s="115"/>
      <c r="BD199" s="115"/>
      <c r="BE199" s="115"/>
      <c r="BF199" s="115"/>
      <c r="BG199" s="115"/>
      <c r="BH199" s="115">
        <f>IF(ISNUMBER(AO199),AO199,0)-IF(ISNUMBER(AX199),AX199,0)</f>
        <v>0</v>
      </c>
      <c r="BI199" s="115"/>
      <c r="BJ199" s="115"/>
      <c r="BK199" s="115"/>
      <c r="BL199" s="115"/>
      <c r="CA199" s="6" t="s">
        <v>53</v>
      </c>
    </row>
    <row r="201" spans="1:79" ht="14.25" customHeight="1" x14ac:dyDescent="0.2">
      <c r="A201" s="42" t="s">
        <v>257</v>
      </c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</row>
    <row r="202" spans="1:79" ht="15" customHeight="1" x14ac:dyDescent="0.2">
      <c r="A202" s="40" t="s">
        <v>250</v>
      </c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</row>
    <row r="203" spans="1:79" ht="42.95" customHeight="1" x14ac:dyDescent="0.2">
      <c r="A203" s="49" t="s">
        <v>135</v>
      </c>
      <c r="B203" s="49"/>
      <c r="C203" s="49"/>
      <c r="D203" s="49"/>
      <c r="E203" s="49"/>
      <c r="F203" s="49"/>
      <c r="G203" s="36" t="s">
        <v>19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 t="s">
        <v>15</v>
      </c>
      <c r="U203" s="36"/>
      <c r="V203" s="36"/>
      <c r="W203" s="36"/>
      <c r="X203" s="36"/>
      <c r="Y203" s="36"/>
      <c r="Z203" s="36" t="s">
        <v>14</v>
      </c>
      <c r="AA203" s="36"/>
      <c r="AB203" s="36"/>
      <c r="AC203" s="36"/>
      <c r="AD203" s="36"/>
      <c r="AE203" s="36" t="s">
        <v>253</v>
      </c>
      <c r="AF203" s="36"/>
      <c r="AG203" s="36"/>
      <c r="AH203" s="36"/>
      <c r="AI203" s="36"/>
      <c r="AJ203" s="36"/>
      <c r="AK203" s="36" t="s">
        <v>258</v>
      </c>
      <c r="AL203" s="36"/>
      <c r="AM203" s="36"/>
      <c r="AN203" s="36"/>
      <c r="AO203" s="36"/>
      <c r="AP203" s="36"/>
      <c r="AQ203" s="36" t="s">
        <v>271</v>
      </c>
      <c r="AR203" s="36"/>
      <c r="AS203" s="36"/>
      <c r="AT203" s="36"/>
      <c r="AU203" s="36"/>
      <c r="AV203" s="36"/>
      <c r="AW203" s="36" t="s">
        <v>18</v>
      </c>
      <c r="AX203" s="36"/>
      <c r="AY203" s="36"/>
      <c r="AZ203" s="36"/>
      <c r="BA203" s="36"/>
      <c r="BB203" s="36"/>
      <c r="BC203" s="36"/>
      <c r="BD203" s="36"/>
      <c r="BE203" s="36" t="s">
        <v>156</v>
      </c>
      <c r="BF203" s="36"/>
      <c r="BG203" s="36"/>
      <c r="BH203" s="36"/>
      <c r="BI203" s="36"/>
      <c r="BJ203" s="36"/>
      <c r="BK203" s="36"/>
      <c r="BL203" s="36"/>
    </row>
    <row r="204" spans="1:79" ht="21.75" customHeight="1" x14ac:dyDescent="0.2">
      <c r="A204" s="49"/>
      <c r="B204" s="49"/>
      <c r="C204" s="49"/>
      <c r="D204" s="49"/>
      <c r="E204" s="49"/>
      <c r="F204" s="49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</row>
    <row r="205" spans="1:79" ht="15" customHeight="1" x14ac:dyDescent="0.2">
      <c r="A205" s="36">
        <v>1</v>
      </c>
      <c r="B205" s="36"/>
      <c r="C205" s="36"/>
      <c r="D205" s="36"/>
      <c r="E205" s="36"/>
      <c r="F205" s="36"/>
      <c r="G205" s="36">
        <v>2</v>
      </c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>
        <v>3</v>
      </c>
      <c r="U205" s="36"/>
      <c r="V205" s="36"/>
      <c r="W205" s="36"/>
      <c r="X205" s="36"/>
      <c r="Y205" s="36"/>
      <c r="Z205" s="36">
        <v>4</v>
      </c>
      <c r="AA205" s="36"/>
      <c r="AB205" s="36"/>
      <c r="AC205" s="36"/>
      <c r="AD205" s="36"/>
      <c r="AE205" s="36">
        <v>5</v>
      </c>
      <c r="AF205" s="36"/>
      <c r="AG205" s="36"/>
      <c r="AH205" s="36"/>
      <c r="AI205" s="36"/>
      <c r="AJ205" s="36"/>
      <c r="AK205" s="36">
        <v>6</v>
      </c>
      <c r="AL205" s="36"/>
      <c r="AM205" s="36"/>
      <c r="AN205" s="36"/>
      <c r="AO205" s="36"/>
      <c r="AP205" s="36"/>
      <c r="AQ205" s="36">
        <v>7</v>
      </c>
      <c r="AR205" s="36"/>
      <c r="AS205" s="36"/>
      <c r="AT205" s="36"/>
      <c r="AU205" s="36"/>
      <c r="AV205" s="36"/>
      <c r="AW205" s="38">
        <v>8</v>
      </c>
      <c r="AX205" s="38"/>
      <c r="AY205" s="38"/>
      <c r="AZ205" s="38"/>
      <c r="BA205" s="38"/>
      <c r="BB205" s="38"/>
      <c r="BC205" s="38"/>
      <c r="BD205" s="38"/>
      <c r="BE205" s="38">
        <v>9</v>
      </c>
      <c r="BF205" s="38"/>
      <c r="BG205" s="38"/>
      <c r="BH205" s="38"/>
      <c r="BI205" s="38"/>
      <c r="BJ205" s="38"/>
      <c r="BK205" s="38"/>
      <c r="BL205" s="38"/>
    </row>
    <row r="206" spans="1:79" s="1" customFormat="1" ht="18.75" hidden="1" customHeight="1" x14ac:dyDescent="0.2">
      <c r="A206" s="38" t="s">
        <v>64</v>
      </c>
      <c r="B206" s="38"/>
      <c r="C206" s="38"/>
      <c r="D206" s="38"/>
      <c r="E206" s="38"/>
      <c r="F206" s="38"/>
      <c r="G206" s="72" t="s">
        <v>57</v>
      </c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37" t="s">
        <v>80</v>
      </c>
      <c r="U206" s="37"/>
      <c r="V206" s="37"/>
      <c r="W206" s="37"/>
      <c r="X206" s="37"/>
      <c r="Y206" s="37"/>
      <c r="Z206" s="37" t="s">
        <v>81</v>
      </c>
      <c r="AA206" s="37"/>
      <c r="AB206" s="37"/>
      <c r="AC206" s="37"/>
      <c r="AD206" s="37"/>
      <c r="AE206" s="37" t="s">
        <v>82</v>
      </c>
      <c r="AF206" s="37"/>
      <c r="AG206" s="37"/>
      <c r="AH206" s="37"/>
      <c r="AI206" s="37"/>
      <c r="AJ206" s="37"/>
      <c r="AK206" s="37" t="s">
        <v>83</v>
      </c>
      <c r="AL206" s="37"/>
      <c r="AM206" s="37"/>
      <c r="AN206" s="37"/>
      <c r="AO206" s="37"/>
      <c r="AP206" s="37"/>
      <c r="AQ206" s="37" t="s">
        <v>84</v>
      </c>
      <c r="AR206" s="37"/>
      <c r="AS206" s="37"/>
      <c r="AT206" s="37"/>
      <c r="AU206" s="37"/>
      <c r="AV206" s="37"/>
      <c r="AW206" s="72" t="s">
        <v>87</v>
      </c>
      <c r="AX206" s="72"/>
      <c r="AY206" s="72"/>
      <c r="AZ206" s="72"/>
      <c r="BA206" s="72"/>
      <c r="BB206" s="72"/>
      <c r="BC206" s="72"/>
      <c r="BD206" s="72"/>
      <c r="BE206" s="72" t="s">
        <v>88</v>
      </c>
      <c r="BF206" s="72"/>
      <c r="BG206" s="72"/>
      <c r="BH206" s="72"/>
      <c r="BI206" s="72"/>
      <c r="BJ206" s="72"/>
      <c r="BK206" s="72"/>
      <c r="BL206" s="72"/>
      <c r="CA206" s="1" t="s">
        <v>54</v>
      </c>
    </row>
    <row r="207" spans="1:79" s="6" customFormat="1" ht="12.75" customHeight="1" x14ac:dyDescent="0.2">
      <c r="A207" s="87"/>
      <c r="B207" s="87"/>
      <c r="C207" s="87"/>
      <c r="D207" s="87"/>
      <c r="E207" s="87"/>
      <c r="F207" s="87"/>
      <c r="G207" s="117" t="s">
        <v>147</v>
      </c>
      <c r="H207" s="117"/>
      <c r="I207" s="117"/>
      <c r="J207" s="117"/>
      <c r="K207" s="117"/>
      <c r="L207" s="117"/>
      <c r="M207" s="117"/>
      <c r="N207" s="117"/>
      <c r="O207" s="117"/>
      <c r="P207" s="117"/>
      <c r="Q207" s="117"/>
      <c r="R207" s="117"/>
      <c r="S207" s="117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G207" s="115"/>
      <c r="AH207" s="115"/>
      <c r="AI207" s="115"/>
      <c r="AJ207" s="115"/>
      <c r="AK207" s="115"/>
      <c r="AL207" s="115"/>
      <c r="AM207" s="115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7"/>
      <c r="AX207" s="117"/>
      <c r="AY207" s="117"/>
      <c r="AZ207" s="117"/>
      <c r="BA207" s="117"/>
      <c r="BB207" s="117"/>
      <c r="BC207" s="117"/>
      <c r="BD207" s="117"/>
      <c r="BE207" s="117"/>
      <c r="BF207" s="117"/>
      <c r="BG207" s="117"/>
      <c r="BH207" s="117"/>
      <c r="BI207" s="117"/>
      <c r="BJ207" s="117"/>
      <c r="BK207" s="117"/>
      <c r="BL207" s="117"/>
      <c r="CA207" s="6" t="s">
        <v>55</v>
      </c>
    </row>
    <row r="209" spans="1:64" ht="14.25" customHeight="1" x14ac:dyDescent="0.2">
      <c r="A209" s="42" t="s">
        <v>259</v>
      </c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</row>
    <row r="210" spans="1:64" ht="15" customHeight="1" x14ac:dyDescent="0.2">
      <c r="A210" s="124" t="s">
        <v>240</v>
      </c>
      <c r="B210" s="125"/>
      <c r="C210" s="125"/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  <c r="BD210" s="125"/>
      <c r="BE210" s="125"/>
      <c r="BF210" s="125"/>
      <c r="BG210" s="125"/>
      <c r="BH210" s="125"/>
      <c r="BI210" s="125"/>
      <c r="BJ210" s="125"/>
      <c r="BK210" s="125"/>
      <c r="BL210" s="125"/>
    </row>
    <row r="211" spans="1:64" ht="1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</row>
    <row r="213" spans="1:64" ht="14.25" x14ac:dyDescent="0.2">
      <c r="A213" s="42" t="s">
        <v>286</v>
      </c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</row>
    <row r="214" spans="1:64" ht="14.25" x14ac:dyDescent="0.2">
      <c r="A214" s="42" t="s">
        <v>260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64" ht="150" customHeight="1" x14ac:dyDescent="0.2">
      <c r="A215" s="124" t="s">
        <v>489</v>
      </c>
      <c r="B215" s="125"/>
      <c r="C215" s="125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</row>
    <row r="216" spans="1:64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9" spans="1:64" ht="18.95" customHeight="1" x14ac:dyDescent="0.2">
      <c r="A219" s="128" t="s">
        <v>244</v>
      </c>
      <c r="B219" s="125"/>
      <c r="C219" s="125"/>
      <c r="D219" s="125"/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  <c r="AA219" s="125"/>
      <c r="AB219" s="22"/>
      <c r="AC219" s="22"/>
      <c r="AD219" s="22"/>
      <c r="AE219" s="22"/>
      <c r="AF219" s="22"/>
      <c r="AG219" s="22"/>
      <c r="AH219" s="25"/>
      <c r="AI219" s="25"/>
      <c r="AJ219" s="25"/>
      <c r="AK219" s="25"/>
      <c r="AL219" s="25"/>
      <c r="AM219" s="25"/>
      <c r="AN219" s="25"/>
      <c r="AO219" s="25"/>
      <c r="AP219" s="25"/>
      <c r="AQ219" s="22"/>
      <c r="AR219" s="22"/>
      <c r="AS219" s="22"/>
      <c r="AT219" s="22"/>
      <c r="AU219" s="129" t="s">
        <v>246</v>
      </c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</row>
    <row r="220" spans="1:64" ht="12.75" customHeight="1" x14ac:dyDescent="0.2">
      <c r="AB220" s="23"/>
      <c r="AC220" s="23"/>
      <c r="AD220" s="23"/>
      <c r="AE220" s="23"/>
      <c r="AF220" s="23"/>
      <c r="AG220" s="23"/>
      <c r="AH220" s="27" t="s">
        <v>1</v>
      </c>
      <c r="AI220" s="27"/>
      <c r="AJ220" s="27"/>
      <c r="AK220" s="27"/>
      <c r="AL220" s="27"/>
      <c r="AM220" s="27"/>
      <c r="AN220" s="27"/>
      <c r="AO220" s="27"/>
      <c r="AP220" s="27"/>
      <c r="AQ220" s="23"/>
      <c r="AR220" s="23"/>
      <c r="AS220" s="23"/>
      <c r="AT220" s="23"/>
      <c r="AU220" s="27" t="s">
        <v>160</v>
      </c>
      <c r="AV220" s="27"/>
      <c r="AW220" s="27"/>
      <c r="AX220" s="27"/>
      <c r="AY220" s="27"/>
      <c r="AZ220" s="27"/>
      <c r="BA220" s="27"/>
      <c r="BB220" s="27"/>
      <c r="BC220" s="27"/>
      <c r="BD220" s="27"/>
      <c r="BE220" s="27"/>
      <c r="BF220" s="27"/>
    </row>
    <row r="221" spans="1:64" ht="15" x14ac:dyDescent="0.2">
      <c r="AB221" s="23"/>
      <c r="AC221" s="23"/>
      <c r="AD221" s="23"/>
      <c r="AE221" s="23"/>
      <c r="AF221" s="23"/>
      <c r="AG221" s="23"/>
      <c r="AH221" s="24"/>
      <c r="AI221" s="24"/>
      <c r="AJ221" s="24"/>
      <c r="AK221" s="24"/>
      <c r="AL221" s="24"/>
      <c r="AM221" s="24"/>
      <c r="AN221" s="24"/>
      <c r="AO221" s="24"/>
      <c r="AP221" s="24"/>
      <c r="AQ221" s="23"/>
      <c r="AR221" s="23"/>
      <c r="AS221" s="23"/>
      <c r="AT221" s="23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1:64" ht="18" customHeight="1" x14ac:dyDescent="0.2">
      <c r="A222" s="128" t="s">
        <v>245</v>
      </c>
      <c r="B222" s="125"/>
      <c r="C222" s="125"/>
      <c r="D222" s="125"/>
      <c r="E222" s="125"/>
      <c r="F222" s="125"/>
      <c r="G222" s="125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  <c r="AA222" s="125"/>
      <c r="AB222" s="23"/>
      <c r="AC222" s="23"/>
      <c r="AD222" s="23"/>
      <c r="AE222" s="23"/>
      <c r="AF222" s="23"/>
      <c r="AG222" s="23"/>
      <c r="AH222" s="26"/>
      <c r="AI222" s="26"/>
      <c r="AJ222" s="26"/>
      <c r="AK222" s="26"/>
      <c r="AL222" s="26"/>
      <c r="AM222" s="26"/>
      <c r="AN222" s="26"/>
      <c r="AO222" s="26"/>
      <c r="AP222" s="26"/>
      <c r="AQ222" s="23"/>
      <c r="AR222" s="23"/>
      <c r="AS222" s="23"/>
      <c r="AT222" s="23"/>
      <c r="AU222" s="130" t="s">
        <v>247</v>
      </c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</row>
    <row r="223" spans="1:64" ht="12" customHeight="1" x14ac:dyDescent="0.2">
      <c r="AB223" s="23"/>
      <c r="AC223" s="23"/>
      <c r="AD223" s="23"/>
      <c r="AE223" s="23"/>
      <c r="AF223" s="23"/>
      <c r="AG223" s="23"/>
      <c r="AH223" s="27" t="s">
        <v>1</v>
      </c>
      <c r="AI223" s="27"/>
      <c r="AJ223" s="27"/>
      <c r="AK223" s="27"/>
      <c r="AL223" s="27"/>
      <c r="AM223" s="27"/>
      <c r="AN223" s="27"/>
      <c r="AO223" s="27"/>
      <c r="AP223" s="27"/>
      <c r="AQ223" s="23"/>
      <c r="AR223" s="23"/>
      <c r="AS223" s="23"/>
      <c r="AT223" s="23"/>
      <c r="AU223" s="27" t="s">
        <v>160</v>
      </c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</row>
  </sheetData>
  <mergeCells count="1290">
    <mergeCell ref="AU167:AY167"/>
    <mergeCell ref="AZ167:BD167"/>
    <mergeCell ref="A167:F167"/>
    <mergeCell ref="G167:S167"/>
    <mergeCell ref="T167:Z167"/>
    <mergeCell ref="AA167:AE167"/>
    <mergeCell ref="AF167:AJ167"/>
    <mergeCell ref="AK167:AO167"/>
    <mergeCell ref="AP167:AT167"/>
    <mergeCell ref="BO158:BS158"/>
    <mergeCell ref="AK158:AO158"/>
    <mergeCell ref="AP158:AT158"/>
    <mergeCell ref="AU158:AY158"/>
    <mergeCell ref="AZ158:BD158"/>
    <mergeCell ref="BE158:BI158"/>
    <mergeCell ref="BJ158:BN158"/>
    <mergeCell ref="A158:F158"/>
    <mergeCell ref="G158:S158"/>
    <mergeCell ref="T158:Z158"/>
    <mergeCell ref="AA158:AE158"/>
    <mergeCell ref="AF158:AJ158"/>
    <mergeCell ref="AX147:AZ147"/>
    <mergeCell ref="BA147:BC147"/>
    <mergeCell ref="BD147:BF147"/>
    <mergeCell ref="BG147:BI147"/>
    <mergeCell ref="BJ147:BL147"/>
    <mergeCell ref="A147:C147"/>
    <mergeCell ref="D147:V147"/>
    <mergeCell ref="W147:Y147"/>
    <mergeCell ref="Z147:AB147"/>
    <mergeCell ref="AC147:AE147"/>
    <mergeCell ref="AF147:AH147"/>
    <mergeCell ref="AI147:AK147"/>
    <mergeCell ref="A137:T137"/>
    <mergeCell ref="U137:Y137"/>
    <mergeCell ref="Z137:AD137"/>
    <mergeCell ref="AE137:AI137"/>
    <mergeCell ref="AJ137:AN137"/>
    <mergeCell ref="AO137:AS137"/>
    <mergeCell ref="AT137:AX137"/>
    <mergeCell ref="AY137:BC137"/>
    <mergeCell ref="BD137:BH137"/>
    <mergeCell ref="BE128:BI128"/>
    <mergeCell ref="BE127:BI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6:BI126"/>
    <mergeCell ref="A127:C127"/>
    <mergeCell ref="D127:P127"/>
    <mergeCell ref="Q127:U127"/>
    <mergeCell ref="V127:AE127"/>
    <mergeCell ref="AF127:AJ127"/>
    <mergeCell ref="AK127:AO127"/>
    <mergeCell ref="AP127:AT127"/>
    <mergeCell ref="AU127:AY127"/>
    <mergeCell ref="AZ127:BD127"/>
    <mergeCell ref="BE125:BI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BE124:BI124"/>
    <mergeCell ref="A125:C125"/>
    <mergeCell ref="D125:P125"/>
    <mergeCell ref="Q125:U125"/>
    <mergeCell ref="V125:AE125"/>
    <mergeCell ref="AF125:AJ125"/>
    <mergeCell ref="AK125:AO125"/>
    <mergeCell ref="AP125:AT125"/>
    <mergeCell ref="AU125:AY125"/>
    <mergeCell ref="AZ125:BD125"/>
    <mergeCell ref="BE123:BI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V123:AE123"/>
    <mergeCell ref="AF123:AJ123"/>
    <mergeCell ref="AK123:AO123"/>
    <mergeCell ref="AP123:AT123"/>
    <mergeCell ref="AU123:AY123"/>
    <mergeCell ref="AZ123:BD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E114:BI114"/>
    <mergeCell ref="BJ114:BN114"/>
    <mergeCell ref="BO114:BS114"/>
    <mergeCell ref="BT114:BX114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2:AA222"/>
    <mergeCell ref="AH222:AP222"/>
    <mergeCell ref="AU222:BF222"/>
    <mergeCell ref="AH223:AP223"/>
    <mergeCell ref="AU223:BF223"/>
    <mergeCell ref="A31:D31"/>
    <mergeCell ref="E31:T31"/>
    <mergeCell ref="U31:Y31"/>
    <mergeCell ref="Z31:AD31"/>
    <mergeCell ref="AE31:AH31"/>
    <mergeCell ref="A215:BL215"/>
    <mergeCell ref="A219:AA219"/>
    <mergeCell ref="AH219:AP219"/>
    <mergeCell ref="AU219:BF219"/>
    <mergeCell ref="AH220:AP220"/>
    <mergeCell ref="AU220:BF220"/>
    <mergeCell ref="AW207:BD207"/>
    <mergeCell ref="BE207:BL207"/>
    <mergeCell ref="A209:BL209"/>
    <mergeCell ref="A210:BL210"/>
    <mergeCell ref="A213:BL213"/>
    <mergeCell ref="A214:BL214"/>
    <mergeCell ref="AQ206:AV206"/>
    <mergeCell ref="AW206:BD206"/>
    <mergeCell ref="BE206:BL206"/>
    <mergeCell ref="A207:F207"/>
    <mergeCell ref="G207:S207"/>
    <mergeCell ref="T207:Y207"/>
    <mergeCell ref="Z207:AD207"/>
    <mergeCell ref="AE207:AJ207"/>
    <mergeCell ref="AK207:AP207"/>
    <mergeCell ref="AQ207:AV207"/>
    <mergeCell ref="A206:F206"/>
    <mergeCell ref="G206:S206"/>
    <mergeCell ref="T206:Y206"/>
    <mergeCell ref="Z206:AD206"/>
    <mergeCell ref="AE206:AJ206"/>
    <mergeCell ref="AK206:AP206"/>
    <mergeCell ref="BE203:BL204"/>
    <mergeCell ref="A205:F205"/>
    <mergeCell ref="G205:S205"/>
    <mergeCell ref="T205:Y205"/>
    <mergeCell ref="Z205:AD205"/>
    <mergeCell ref="AE205:AJ205"/>
    <mergeCell ref="AK205:AP205"/>
    <mergeCell ref="AQ205:AV205"/>
    <mergeCell ref="AW205:BD205"/>
    <mergeCell ref="BE205:BL205"/>
    <mergeCell ref="A201:BL201"/>
    <mergeCell ref="A202:BL202"/>
    <mergeCell ref="A203:F204"/>
    <mergeCell ref="G203:S204"/>
    <mergeCell ref="T203:Y204"/>
    <mergeCell ref="Z203:AD204"/>
    <mergeCell ref="AE203:AJ204"/>
    <mergeCell ref="AK203:AP204"/>
    <mergeCell ref="AQ203:AV204"/>
    <mergeCell ref="AW203:BD204"/>
    <mergeCell ref="AJ199:AN199"/>
    <mergeCell ref="AO199:AS199"/>
    <mergeCell ref="AT199:AW199"/>
    <mergeCell ref="AX199:BB199"/>
    <mergeCell ref="BC199:BG199"/>
    <mergeCell ref="BH199:BL199"/>
    <mergeCell ref="A199:F199"/>
    <mergeCell ref="G199:P199"/>
    <mergeCell ref="Q199:U199"/>
    <mergeCell ref="V199:Y199"/>
    <mergeCell ref="Z199:AD199"/>
    <mergeCell ref="AE199:AI199"/>
    <mergeCell ref="AJ198:AN198"/>
    <mergeCell ref="AO198:AS198"/>
    <mergeCell ref="AT198:AW198"/>
    <mergeCell ref="AX198:BB198"/>
    <mergeCell ref="BC198:BG198"/>
    <mergeCell ref="BH198:BL198"/>
    <mergeCell ref="A198:F198"/>
    <mergeCell ref="G198:P198"/>
    <mergeCell ref="Q198:U198"/>
    <mergeCell ref="V198:Y198"/>
    <mergeCell ref="Z198:AD198"/>
    <mergeCell ref="AE198:AI198"/>
    <mergeCell ref="AJ197:AN197"/>
    <mergeCell ref="AO197:AS197"/>
    <mergeCell ref="AT197:AW197"/>
    <mergeCell ref="AX197:BB197"/>
    <mergeCell ref="BC197:BG197"/>
    <mergeCell ref="BH197:BL197"/>
    <mergeCell ref="A197:F197"/>
    <mergeCell ref="G197:P197"/>
    <mergeCell ref="Q197:U197"/>
    <mergeCell ref="V197:Y197"/>
    <mergeCell ref="Z197:AD197"/>
    <mergeCell ref="AE197:AI197"/>
    <mergeCell ref="AT195:AW196"/>
    <mergeCell ref="AX195:BG195"/>
    <mergeCell ref="BH195:BL196"/>
    <mergeCell ref="Z196:AD196"/>
    <mergeCell ref="AE196:AI196"/>
    <mergeCell ref="AX196:BB196"/>
    <mergeCell ref="BC196:BG196"/>
    <mergeCell ref="A193:BL193"/>
    <mergeCell ref="A194:F196"/>
    <mergeCell ref="G194:P196"/>
    <mergeCell ref="Q194:AN194"/>
    <mergeCell ref="AO194:BL194"/>
    <mergeCell ref="Q195:U196"/>
    <mergeCell ref="V195:Y196"/>
    <mergeCell ref="Z195:AI195"/>
    <mergeCell ref="AJ195:AN196"/>
    <mergeCell ref="AO195:AS196"/>
    <mergeCell ref="AK190:AP190"/>
    <mergeCell ref="AQ190:AV190"/>
    <mergeCell ref="AW190:BA190"/>
    <mergeCell ref="BB190:BF190"/>
    <mergeCell ref="BG190:BL190"/>
    <mergeCell ref="A192:BL192"/>
    <mergeCell ref="AK189:AP189"/>
    <mergeCell ref="AQ189:AV189"/>
    <mergeCell ref="AW189:BA189"/>
    <mergeCell ref="BB189:BF189"/>
    <mergeCell ref="BG189:BL189"/>
    <mergeCell ref="A190:F190"/>
    <mergeCell ref="G190:S190"/>
    <mergeCell ref="T190:Y190"/>
    <mergeCell ref="Z190:AD190"/>
    <mergeCell ref="AE190:AJ190"/>
    <mergeCell ref="AK188:AP188"/>
    <mergeCell ref="AQ188:AV188"/>
    <mergeCell ref="AW188:BA188"/>
    <mergeCell ref="BB188:BF188"/>
    <mergeCell ref="BG188:BL188"/>
    <mergeCell ref="A189:F189"/>
    <mergeCell ref="G189:S189"/>
    <mergeCell ref="T189:Y189"/>
    <mergeCell ref="Z189:AD189"/>
    <mergeCell ref="AE189:AJ189"/>
    <mergeCell ref="AQ186:AV187"/>
    <mergeCell ref="AW186:BF186"/>
    <mergeCell ref="BG186:BL187"/>
    <mergeCell ref="AW187:BA187"/>
    <mergeCell ref="BB187:BF187"/>
    <mergeCell ref="A188:F188"/>
    <mergeCell ref="G188:S188"/>
    <mergeCell ref="T188:Y188"/>
    <mergeCell ref="Z188:AD188"/>
    <mergeCell ref="AE188:AJ188"/>
    <mergeCell ref="A186:F187"/>
    <mergeCell ref="G186:S187"/>
    <mergeCell ref="T186:Y187"/>
    <mergeCell ref="Z186:AD187"/>
    <mergeCell ref="AE186:AJ187"/>
    <mergeCell ref="AK186:AP187"/>
    <mergeCell ref="BP176:BS176"/>
    <mergeCell ref="A179:BL179"/>
    <mergeCell ref="A180:BL180"/>
    <mergeCell ref="A183:BL183"/>
    <mergeCell ref="A184:BL184"/>
    <mergeCell ref="A185:BL185"/>
    <mergeCell ref="AO176:AR176"/>
    <mergeCell ref="AS176:AW176"/>
    <mergeCell ref="AX176:BA176"/>
    <mergeCell ref="BB176:BF176"/>
    <mergeCell ref="BG176:BJ176"/>
    <mergeCell ref="BK176:BO176"/>
    <mergeCell ref="BB175:BF175"/>
    <mergeCell ref="BG175:BJ175"/>
    <mergeCell ref="BK175:BO175"/>
    <mergeCell ref="BP175:BS175"/>
    <mergeCell ref="A176:M176"/>
    <mergeCell ref="N176:U176"/>
    <mergeCell ref="V176:Z176"/>
    <mergeCell ref="AA176:AE176"/>
    <mergeCell ref="AF176:AI176"/>
    <mergeCell ref="AJ176:AN176"/>
    <mergeCell ref="BP174:BS174"/>
    <mergeCell ref="A175:M175"/>
    <mergeCell ref="N175:U175"/>
    <mergeCell ref="V175:Z175"/>
    <mergeCell ref="AA175:AE175"/>
    <mergeCell ref="AF175:AI175"/>
    <mergeCell ref="AJ175:AN175"/>
    <mergeCell ref="AO175:AR175"/>
    <mergeCell ref="AS175:AW175"/>
    <mergeCell ref="AX175:BA175"/>
    <mergeCell ref="AO174:AR174"/>
    <mergeCell ref="AS174:AW174"/>
    <mergeCell ref="AX174:BA174"/>
    <mergeCell ref="BB174:BF174"/>
    <mergeCell ref="BG174:BJ174"/>
    <mergeCell ref="BK174:BO174"/>
    <mergeCell ref="BB173:BF173"/>
    <mergeCell ref="BG173:BJ173"/>
    <mergeCell ref="BK173:BO173"/>
    <mergeCell ref="BP173:BS173"/>
    <mergeCell ref="A174:M174"/>
    <mergeCell ref="N174:U174"/>
    <mergeCell ref="V174:Z174"/>
    <mergeCell ref="AA174:AE174"/>
    <mergeCell ref="AF174:AI174"/>
    <mergeCell ref="AJ174:AN174"/>
    <mergeCell ref="AA173:AE173"/>
    <mergeCell ref="AF173:AI173"/>
    <mergeCell ref="AJ173:AN173"/>
    <mergeCell ref="AO173:AR173"/>
    <mergeCell ref="AS173:AW173"/>
    <mergeCell ref="AX173:BA173"/>
    <mergeCell ref="A170:BL170"/>
    <mergeCell ref="A171:BM171"/>
    <mergeCell ref="A172:M173"/>
    <mergeCell ref="N172:U173"/>
    <mergeCell ref="V172:Z173"/>
    <mergeCell ref="AA172:AI172"/>
    <mergeCell ref="AJ172:AR172"/>
    <mergeCell ref="AS172:BA172"/>
    <mergeCell ref="BB172:BJ172"/>
    <mergeCell ref="BK172:BS172"/>
    <mergeCell ref="AZ165:BD165"/>
    <mergeCell ref="A166:F166"/>
    <mergeCell ref="G166:S166"/>
    <mergeCell ref="T166:Z166"/>
    <mergeCell ref="AA166:AE166"/>
    <mergeCell ref="AF166:AJ166"/>
    <mergeCell ref="AK166:AO166"/>
    <mergeCell ref="AP166:AT166"/>
    <mergeCell ref="AU166:AY166"/>
    <mergeCell ref="AZ166:BD166"/>
    <mergeCell ref="AU164:AY164"/>
    <mergeCell ref="AZ164:BD164"/>
    <mergeCell ref="A165:F165"/>
    <mergeCell ref="G165:S165"/>
    <mergeCell ref="T165:Z165"/>
    <mergeCell ref="AA165:AE165"/>
    <mergeCell ref="AF165:AJ165"/>
    <mergeCell ref="AK165:AO165"/>
    <mergeCell ref="AP165:AT165"/>
    <mergeCell ref="AU165:AY165"/>
    <mergeCell ref="AP163:AT163"/>
    <mergeCell ref="AU163:AY163"/>
    <mergeCell ref="AZ163:BD163"/>
    <mergeCell ref="A164:F164"/>
    <mergeCell ref="G164:S164"/>
    <mergeCell ref="T164:Z164"/>
    <mergeCell ref="AA164:AE164"/>
    <mergeCell ref="AF164:AJ164"/>
    <mergeCell ref="AK164:AO164"/>
    <mergeCell ref="AP164:AT164"/>
    <mergeCell ref="A160:BL160"/>
    <mergeCell ref="A161:BD161"/>
    <mergeCell ref="A162:F163"/>
    <mergeCell ref="G162:S163"/>
    <mergeCell ref="T162:Z163"/>
    <mergeCell ref="AA162:AO162"/>
    <mergeCell ref="AP162:BD162"/>
    <mergeCell ref="AA163:AE163"/>
    <mergeCell ref="AF163:AJ163"/>
    <mergeCell ref="AK163:AO163"/>
    <mergeCell ref="AP157:AT157"/>
    <mergeCell ref="AU157:AY157"/>
    <mergeCell ref="AZ157:BD157"/>
    <mergeCell ref="BE157:BI157"/>
    <mergeCell ref="BJ157:BN157"/>
    <mergeCell ref="BO157:BS157"/>
    <mergeCell ref="A157:F157"/>
    <mergeCell ref="G157:S157"/>
    <mergeCell ref="T157:Z157"/>
    <mergeCell ref="AA157:AE157"/>
    <mergeCell ref="AF157:AJ157"/>
    <mergeCell ref="AK157:AO157"/>
    <mergeCell ref="AP156:AT156"/>
    <mergeCell ref="AU156:AY156"/>
    <mergeCell ref="AZ156:BD156"/>
    <mergeCell ref="BE156:BI156"/>
    <mergeCell ref="BJ156:BN156"/>
    <mergeCell ref="BO156:BS156"/>
    <mergeCell ref="A156:F156"/>
    <mergeCell ref="G156:S156"/>
    <mergeCell ref="T156:Z156"/>
    <mergeCell ref="AA156:AE156"/>
    <mergeCell ref="AF156:AJ156"/>
    <mergeCell ref="AK156:AO156"/>
    <mergeCell ref="AP155:AT155"/>
    <mergeCell ref="AU155:AY155"/>
    <mergeCell ref="AZ155:BD155"/>
    <mergeCell ref="BE155:BI155"/>
    <mergeCell ref="BJ155:BN155"/>
    <mergeCell ref="BO155:BS155"/>
    <mergeCell ref="A155:F155"/>
    <mergeCell ref="G155:S155"/>
    <mergeCell ref="T155:Z155"/>
    <mergeCell ref="AA155:AE155"/>
    <mergeCell ref="AF155:AJ155"/>
    <mergeCell ref="AK155:AO155"/>
    <mergeCell ref="AP154:AT154"/>
    <mergeCell ref="AU154:AY154"/>
    <mergeCell ref="AZ154:BD154"/>
    <mergeCell ref="BE154:BI154"/>
    <mergeCell ref="BJ154:BN154"/>
    <mergeCell ref="BO154:BS154"/>
    <mergeCell ref="A152:BS152"/>
    <mergeCell ref="A153:F154"/>
    <mergeCell ref="G153:S154"/>
    <mergeCell ref="T153:Z154"/>
    <mergeCell ref="AA153:AO153"/>
    <mergeCell ref="AP153:BD153"/>
    <mergeCell ref="BE153:BS153"/>
    <mergeCell ref="AA154:AE154"/>
    <mergeCell ref="AF154:AJ154"/>
    <mergeCell ref="AK154:AO154"/>
    <mergeCell ref="BA146:BC146"/>
    <mergeCell ref="BD146:BF146"/>
    <mergeCell ref="BG146:BI146"/>
    <mergeCell ref="BJ146:BL146"/>
    <mergeCell ref="A150:BL150"/>
    <mergeCell ref="A151:BS151"/>
    <mergeCell ref="AL147:AN147"/>
    <mergeCell ref="AO147:AQ147"/>
    <mergeCell ref="AR147:AT147"/>
    <mergeCell ref="AU147:AW147"/>
    <mergeCell ref="AI146:AK146"/>
    <mergeCell ref="AL146:AN146"/>
    <mergeCell ref="AO146:AQ146"/>
    <mergeCell ref="AR146:AT146"/>
    <mergeCell ref="AU146:AW146"/>
    <mergeCell ref="AX146:AZ146"/>
    <mergeCell ref="BA145:BC145"/>
    <mergeCell ref="BD145:BF145"/>
    <mergeCell ref="BG145:BI145"/>
    <mergeCell ref="BJ145:BL145"/>
    <mergeCell ref="A146:C146"/>
    <mergeCell ref="D146:V146"/>
    <mergeCell ref="W146:Y146"/>
    <mergeCell ref="Z146:AB146"/>
    <mergeCell ref="AC146:AE146"/>
    <mergeCell ref="AF146:AH146"/>
    <mergeCell ref="AI145:AK145"/>
    <mergeCell ref="AL145:AN145"/>
    <mergeCell ref="AO145:AQ145"/>
    <mergeCell ref="AR145:AT145"/>
    <mergeCell ref="AU145:AW145"/>
    <mergeCell ref="AX145:AZ145"/>
    <mergeCell ref="BA144:BC144"/>
    <mergeCell ref="BD144:BF144"/>
    <mergeCell ref="BG144:BI144"/>
    <mergeCell ref="BJ144:BL144"/>
    <mergeCell ref="A145:C145"/>
    <mergeCell ref="D145:V145"/>
    <mergeCell ref="W145:Y145"/>
    <mergeCell ref="Z145:AB145"/>
    <mergeCell ref="AC145:AE145"/>
    <mergeCell ref="AF145:AH145"/>
    <mergeCell ref="AI144:AK144"/>
    <mergeCell ref="AL144:AN144"/>
    <mergeCell ref="AO144:AQ144"/>
    <mergeCell ref="AR144:AT144"/>
    <mergeCell ref="AU144:AW144"/>
    <mergeCell ref="AX144:AZ144"/>
    <mergeCell ref="A144:C144"/>
    <mergeCell ref="D144:V144"/>
    <mergeCell ref="W144:Y144"/>
    <mergeCell ref="Z144:AB144"/>
    <mergeCell ref="AC144:AE144"/>
    <mergeCell ref="AF144:AH144"/>
    <mergeCell ref="BJ142:BL143"/>
    <mergeCell ref="W143:Y143"/>
    <mergeCell ref="Z143:AB143"/>
    <mergeCell ref="AC143:AE143"/>
    <mergeCell ref="AF143:AH143"/>
    <mergeCell ref="AI143:AK143"/>
    <mergeCell ref="AL143:AN143"/>
    <mergeCell ref="AO143:AQ143"/>
    <mergeCell ref="AR143:AT143"/>
    <mergeCell ref="BG141:BL141"/>
    <mergeCell ref="W142:AB142"/>
    <mergeCell ref="AC142:AH142"/>
    <mergeCell ref="AI142:AN142"/>
    <mergeCell ref="AO142:AT142"/>
    <mergeCell ref="AU142:AW143"/>
    <mergeCell ref="AX142:AZ143"/>
    <mergeCell ref="BA142:BC143"/>
    <mergeCell ref="BD142:BF143"/>
    <mergeCell ref="BG142:BI143"/>
    <mergeCell ref="A141:C143"/>
    <mergeCell ref="D141:V143"/>
    <mergeCell ref="W141:AH141"/>
    <mergeCell ref="AI141:AT141"/>
    <mergeCell ref="AU141:AZ141"/>
    <mergeCell ref="BA141:BF141"/>
    <mergeCell ref="AT136:AX136"/>
    <mergeCell ref="AY136:BC136"/>
    <mergeCell ref="BD136:BH136"/>
    <mergeCell ref="BI136:BM136"/>
    <mergeCell ref="BN136:BR136"/>
    <mergeCell ref="A140:BL140"/>
    <mergeCell ref="BI137:BM137"/>
    <mergeCell ref="BN137:BR137"/>
    <mergeCell ref="A136:T136"/>
    <mergeCell ref="U136:Y136"/>
    <mergeCell ref="Z136:AD136"/>
    <mergeCell ref="AE136:AI136"/>
    <mergeCell ref="AJ136:AN136"/>
    <mergeCell ref="AO136:AS136"/>
    <mergeCell ref="AO135:AS135"/>
    <mergeCell ref="AT135:AX135"/>
    <mergeCell ref="AY135:BC135"/>
    <mergeCell ref="BD135:BH135"/>
    <mergeCell ref="BI135:BM135"/>
    <mergeCell ref="BN135:BR135"/>
    <mergeCell ref="AT134:AX134"/>
    <mergeCell ref="AY134:BC134"/>
    <mergeCell ref="BD134:BH134"/>
    <mergeCell ref="BI134:BM134"/>
    <mergeCell ref="BN134:BR134"/>
    <mergeCell ref="A135:T135"/>
    <mergeCell ref="U135:Y135"/>
    <mergeCell ref="Z135:AD135"/>
    <mergeCell ref="AE135:AI135"/>
    <mergeCell ref="AJ135:AN135"/>
    <mergeCell ref="A134:T134"/>
    <mergeCell ref="U134:Y134"/>
    <mergeCell ref="Z134:AD134"/>
    <mergeCell ref="AE134:AI134"/>
    <mergeCell ref="AJ134:AN134"/>
    <mergeCell ref="AO134:AS134"/>
    <mergeCell ref="AO133:AS133"/>
    <mergeCell ref="AT133:AX133"/>
    <mergeCell ref="AY133:BC133"/>
    <mergeCell ref="BD133:BH133"/>
    <mergeCell ref="BI133:BM133"/>
    <mergeCell ref="BN133:BR133"/>
    <mergeCell ref="A132:T133"/>
    <mergeCell ref="U132:AD132"/>
    <mergeCell ref="AE132:AN132"/>
    <mergeCell ref="AO132:AX132"/>
    <mergeCell ref="AY132:BH132"/>
    <mergeCell ref="BI132:BR132"/>
    <mergeCell ref="U133:Y133"/>
    <mergeCell ref="Z133:AD133"/>
    <mergeCell ref="AE133:AI133"/>
    <mergeCell ref="AJ133:AN133"/>
    <mergeCell ref="AP121:AT121"/>
    <mergeCell ref="AU121:AY121"/>
    <mergeCell ref="AZ121:BD121"/>
    <mergeCell ref="BE121:BI121"/>
    <mergeCell ref="A130:BL130"/>
    <mergeCell ref="A131:BR131"/>
    <mergeCell ref="BE122:BI122"/>
    <mergeCell ref="A123:C123"/>
    <mergeCell ref="D123:P123"/>
    <mergeCell ref="Q123:U123"/>
    <mergeCell ref="AP120:AT120"/>
    <mergeCell ref="AU120:AY120"/>
    <mergeCell ref="AZ120:BD120"/>
    <mergeCell ref="BE120:BI120"/>
    <mergeCell ref="A121:C121"/>
    <mergeCell ref="D121:P121"/>
    <mergeCell ref="Q121:U121"/>
    <mergeCell ref="V121:AE121"/>
    <mergeCell ref="AF121:AJ121"/>
    <mergeCell ref="AK121:AO121"/>
    <mergeCell ref="AP119:AT119"/>
    <mergeCell ref="AU119:AY119"/>
    <mergeCell ref="AZ119:BD119"/>
    <mergeCell ref="BE119:BI119"/>
    <mergeCell ref="A120:C120"/>
    <mergeCell ref="D120:P120"/>
    <mergeCell ref="Q120:U120"/>
    <mergeCell ref="V120:AE120"/>
    <mergeCell ref="AF120:AJ120"/>
    <mergeCell ref="AK120:AO120"/>
    <mergeCell ref="AP118:AT118"/>
    <mergeCell ref="AU118:AY118"/>
    <mergeCell ref="AZ118:BD118"/>
    <mergeCell ref="BE118:BI118"/>
    <mergeCell ref="A119:C119"/>
    <mergeCell ref="D119:P119"/>
    <mergeCell ref="Q119:U119"/>
    <mergeCell ref="V119:AE119"/>
    <mergeCell ref="AF119:AJ119"/>
    <mergeCell ref="AK119:AO119"/>
    <mergeCell ref="BT107:BX107"/>
    <mergeCell ref="A116:BL116"/>
    <mergeCell ref="A117:C118"/>
    <mergeCell ref="D117:P118"/>
    <mergeCell ref="Q117:U118"/>
    <mergeCell ref="V117:AE118"/>
    <mergeCell ref="AF117:AT117"/>
    <mergeCell ref="AU117:BI117"/>
    <mergeCell ref="AF118:AJ118"/>
    <mergeCell ref="AK118:AO11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46 A97">
    <cfRule type="cellIs" dxfId="173" priority="39" stopIfTrue="1" operator="equal">
      <formula>A87</formula>
    </cfRule>
  </conditionalFormatting>
  <conditionalFormatting sqref="A107:C107 A121:C121">
    <cfRule type="cellIs" dxfId="172" priority="40" stopIfTrue="1" operator="equal">
      <formula>A106</formula>
    </cfRule>
    <cfRule type="cellIs" dxfId="171" priority="41" stopIfTrue="1" operator="equal">
      <formula>0</formula>
    </cfRule>
  </conditionalFormatting>
  <conditionalFormatting sqref="A89">
    <cfRule type="cellIs" dxfId="170" priority="38" stopIfTrue="1" operator="equal">
      <formula>A88</formula>
    </cfRule>
  </conditionalFormatting>
  <conditionalFormatting sqref="A99">
    <cfRule type="cellIs" dxfId="169" priority="674" stopIfTrue="1" operator="equal">
      <formula>A97</formula>
    </cfRule>
  </conditionalFormatting>
  <conditionalFormatting sqref="A98">
    <cfRule type="cellIs" dxfId="168" priority="36" stopIfTrue="1" operator="equal">
      <formula>A97</formula>
    </cfRule>
  </conditionalFormatting>
  <conditionalFormatting sqref="A147">
    <cfRule type="cellIs" dxfId="167" priority="2" stopIfTrue="1" operator="equal">
      <formula>A146</formula>
    </cfRule>
  </conditionalFormatting>
  <conditionalFormatting sqref="A108:C108">
    <cfRule type="cellIs" dxfId="166" priority="33" stopIfTrue="1" operator="equal">
      <formula>A107</formula>
    </cfRule>
    <cfRule type="cellIs" dxfId="165" priority="34" stopIfTrue="1" operator="equal">
      <formula>0</formula>
    </cfRule>
  </conditionalFormatting>
  <conditionalFormatting sqref="A109:C109">
    <cfRule type="cellIs" dxfId="164" priority="31" stopIfTrue="1" operator="equal">
      <formula>A108</formula>
    </cfRule>
    <cfRule type="cellIs" dxfId="163" priority="32" stopIfTrue="1" operator="equal">
      <formula>0</formula>
    </cfRule>
  </conditionalFormatting>
  <conditionalFormatting sqref="A110:C110">
    <cfRule type="cellIs" dxfId="162" priority="29" stopIfTrue="1" operator="equal">
      <formula>A109</formula>
    </cfRule>
    <cfRule type="cellIs" dxfId="161" priority="30" stopIfTrue="1" operator="equal">
      <formula>0</formula>
    </cfRule>
  </conditionalFormatting>
  <conditionalFormatting sqref="A111:C111">
    <cfRule type="cellIs" dxfId="160" priority="27" stopIfTrue="1" operator="equal">
      <formula>A110</formula>
    </cfRule>
    <cfRule type="cellIs" dxfId="159" priority="28" stopIfTrue="1" operator="equal">
      <formula>0</formula>
    </cfRule>
  </conditionalFormatting>
  <conditionalFormatting sqref="A112:C112">
    <cfRule type="cellIs" dxfId="158" priority="25" stopIfTrue="1" operator="equal">
      <formula>A111</formula>
    </cfRule>
    <cfRule type="cellIs" dxfId="157" priority="26" stopIfTrue="1" operator="equal">
      <formula>0</formula>
    </cfRule>
  </conditionalFormatting>
  <conditionalFormatting sqref="A113:C113">
    <cfRule type="cellIs" dxfId="156" priority="23" stopIfTrue="1" operator="equal">
      <formula>A112</formula>
    </cfRule>
    <cfRule type="cellIs" dxfId="155" priority="24" stopIfTrue="1" operator="equal">
      <formula>0</formula>
    </cfRule>
  </conditionalFormatting>
  <conditionalFormatting sqref="A114:C114">
    <cfRule type="cellIs" dxfId="154" priority="21" stopIfTrue="1" operator="equal">
      <formula>A113</formula>
    </cfRule>
    <cfRule type="cellIs" dxfId="153" priority="22" stopIfTrue="1" operator="equal">
      <formula>0</formula>
    </cfRule>
  </conditionalFormatting>
  <conditionalFormatting sqref="A122:C122">
    <cfRule type="cellIs" dxfId="152" priority="17" stopIfTrue="1" operator="equal">
      <formula>A121</formula>
    </cfRule>
    <cfRule type="cellIs" dxfId="151" priority="18" stopIfTrue="1" operator="equal">
      <formula>0</formula>
    </cfRule>
  </conditionalFormatting>
  <conditionalFormatting sqref="A123:C123">
    <cfRule type="cellIs" dxfId="150" priority="15" stopIfTrue="1" operator="equal">
      <formula>A122</formula>
    </cfRule>
    <cfRule type="cellIs" dxfId="149" priority="16" stopIfTrue="1" operator="equal">
      <formula>0</formula>
    </cfRule>
  </conditionalFormatting>
  <conditionalFormatting sqref="A124:C124">
    <cfRule type="cellIs" dxfId="148" priority="13" stopIfTrue="1" operator="equal">
      <formula>A123</formula>
    </cfRule>
    <cfRule type="cellIs" dxfId="147" priority="14" stopIfTrue="1" operator="equal">
      <formula>0</formula>
    </cfRule>
  </conditionalFormatting>
  <conditionalFormatting sqref="A125:C125">
    <cfRule type="cellIs" dxfId="146" priority="11" stopIfTrue="1" operator="equal">
      <formula>A124</formula>
    </cfRule>
    <cfRule type="cellIs" dxfId="145" priority="12" stopIfTrue="1" operator="equal">
      <formula>0</formula>
    </cfRule>
  </conditionalFormatting>
  <conditionalFormatting sqref="A126:C126">
    <cfRule type="cellIs" dxfId="144" priority="9" stopIfTrue="1" operator="equal">
      <formula>A125</formula>
    </cfRule>
    <cfRule type="cellIs" dxfId="143" priority="10" stopIfTrue="1" operator="equal">
      <formula>0</formula>
    </cfRule>
  </conditionalFormatting>
  <conditionalFormatting sqref="A127:C127">
    <cfRule type="cellIs" dxfId="142" priority="7" stopIfTrue="1" operator="equal">
      <formula>A126</formula>
    </cfRule>
    <cfRule type="cellIs" dxfId="141" priority="8" stopIfTrue="1" operator="equal">
      <formula>0</formula>
    </cfRule>
  </conditionalFormatting>
  <conditionalFormatting sqref="A128:C128">
    <cfRule type="cellIs" dxfId="140" priority="5" stopIfTrue="1" operator="equal">
      <formula>A127</formula>
    </cfRule>
    <cfRule type="cellIs" dxfId="139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8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513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514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477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515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509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510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90" customHeight="1" x14ac:dyDescent="0.2">
      <c r="A21" s="124" t="s">
        <v>511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25.5" customHeight="1" x14ac:dyDescent="0.2">
      <c r="A30" s="88"/>
      <c r="B30" s="89"/>
      <c r="C30" s="89"/>
      <c r="D30" s="90"/>
      <c r="E30" s="91" t="s">
        <v>292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 t="s">
        <v>173</v>
      </c>
      <c r="V30" s="94"/>
      <c r="W30" s="94"/>
      <c r="X30" s="94"/>
      <c r="Y30" s="94"/>
      <c r="Z30" s="94">
        <v>1583435</v>
      </c>
      <c r="AA30" s="94"/>
      <c r="AB30" s="94"/>
      <c r="AC30" s="94"/>
      <c r="AD30" s="94"/>
      <c r="AE30" s="95">
        <v>1583435</v>
      </c>
      <c r="AF30" s="96"/>
      <c r="AG30" s="96"/>
      <c r="AH30" s="97"/>
      <c r="AI30" s="95">
        <f>IF(ISNUMBER(U30),U30,0)+IF(ISNUMBER(Z30),Z30,0)</f>
        <v>1583435</v>
      </c>
      <c r="AJ30" s="96"/>
      <c r="AK30" s="96"/>
      <c r="AL30" s="96"/>
      <c r="AM30" s="97"/>
      <c r="AN30" s="95" t="s">
        <v>173</v>
      </c>
      <c r="AO30" s="96"/>
      <c r="AP30" s="96"/>
      <c r="AQ30" s="96"/>
      <c r="AR30" s="97"/>
      <c r="AS30" s="95">
        <v>4037200</v>
      </c>
      <c r="AT30" s="96"/>
      <c r="AU30" s="96"/>
      <c r="AV30" s="96"/>
      <c r="AW30" s="97"/>
      <c r="AX30" s="95">
        <v>4037200</v>
      </c>
      <c r="AY30" s="96"/>
      <c r="AZ30" s="96"/>
      <c r="BA30" s="97"/>
      <c r="BB30" s="95">
        <f>IF(ISNUMBER(AN30),AN30,0)+IF(ISNUMBER(AS30),AS30,0)</f>
        <v>4037200</v>
      </c>
      <c r="BC30" s="96"/>
      <c r="BD30" s="96"/>
      <c r="BE30" s="96"/>
      <c r="BF30" s="97"/>
      <c r="BG30" s="95" t="s">
        <v>173</v>
      </c>
      <c r="BH30" s="96"/>
      <c r="BI30" s="96"/>
      <c r="BJ30" s="96"/>
      <c r="BK30" s="97"/>
      <c r="BL30" s="95">
        <v>0</v>
      </c>
      <c r="BM30" s="96"/>
      <c r="BN30" s="96"/>
      <c r="BO30" s="96"/>
      <c r="BP30" s="97"/>
      <c r="BQ30" s="95">
        <v>0</v>
      </c>
      <c r="BR30" s="96"/>
      <c r="BS30" s="96"/>
      <c r="BT30" s="97"/>
      <c r="BU30" s="95">
        <f>IF(ISNUMBER(BG30),BG30,0)+IF(ISNUMBER(BL30),BL30,0)</f>
        <v>0</v>
      </c>
      <c r="BV30" s="96"/>
      <c r="BW30" s="96"/>
      <c r="BX30" s="96"/>
      <c r="BY30" s="97"/>
      <c r="CA30" s="98" t="s">
        <v>22</v>
      </c>
    </row>
    <row r="31" spans="1:79" s="98" customFormat="1" ht="38.25" customHeight="1" x14ac:dyDescent="0.2">
      <c r="A31" s="88">
        <v>602400</v>
      </c>
      <c r="B31" s="89"/>
      <c r="C31" s="89"/>
      <c r="D31" s="90"/>
      <c r="E31" s="91" t="s">
        <v>293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1583435</v>
      </c>
      <c r="AA31" s="94"/>
      <c r="AB31" s="94"/>
      <c r="AC31" s="94"/>
      <c r="AD31" s="94"/>
      <c r="AE31" s="95">
        <v>1583435</v>
      </c>
      <c r="AF31" s="96"/>
      <c r="AG31" s="96"/>
      <c r="AH31" s="97"/>
      <c r="AI31" s="95">
        <f>IF(ISNUMBER(U31),U31,0)+IF(ISNUMBER(Z31),Z31,0)</f>
        <v>1583435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4037200</v>
      </c>
      <c r="AT31" s="96"/>
      <c r="AU31" s="96"/>
      <c r="AV31" s="96"/>
      <c r="AW31" s="97"/>
      <c r="AX31" s="95">
        <v>4037200</v>
      </c>
      <c r="AY31" s="96"/>
      <c r="AZ31" s="96"/>
      <c r="BA31" s="97"/>
      <c r="BB31" s="95">
        <f>IF(ISNUMBER(AN31),AN31,0)+IF(ISNUMBER(AS31),AS31,0)</f>
        <v>4037200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0</v>
      </c>
      <c r="BM31" s="96"/>
      <c r="BN31" s="96"/>
      <c r="BO31" s="96"/>
      <c r="BP31" s="97"/>
      <c r="BQ31" s="95">
        <v>0</v>
      </c>
      <c r="BR31" s="96"/>
      <c r="BS31" s="96"/>
      <c r="BT31" s="97"/>
      <c r="BU31" s="95">
        <f>IF(ISNUMBER(BG31),BG31,0)+IF(ISNUMBER(BL31),BL31,0)</f>
        <v>0</v>
      </c>
      <c r="BV31" s="96"/>
      <c r="BW31" s="96"/>
      <c r="BX31" s="96"/>
      <c r="BY31" s="97"/>
    </row>
    <row r="32" spans="1:79" s="6" customFormat="1" ht="12.75" customHeight="1" x14ac:dyDescent="0.2">
      <c r="A32" s="86"/>
      <c r="B32" s="84"/>
      <c r="C32" s="84"/>
      <c r="D32" s="85"/>
      <c r="E32" s="99" t="s">
        <v>147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1"/>
      <c r="U32" s="102">
        <v>0</v>
      </c>
      <c r="V32" s="102"/>
      <c r="W32" s="102"/>
      <c r="X32" s="102"/>
      <c r="Y32" s="102"/>
      <c r="Z32" s="102">
        <v>1583435</v>
      </c>
      <c r="AA32" s="102"/>
      <c r="AB32" s="102"/>
      <c r="AC32" s="102"/>
      <c r="AD32" s="102"/>
      <c r="AE32" s="103">
        <v>1583435</v>
      </c>
      <c r="AF32" s="104"/>
      <c r="AG32" s="104"/>
      <c r="AH32" s="105"/>
      <c r="AI32" s="103">
        <f>IF(ISNUMBER(U32),U32,0)+IF(ISNUMBER(Z32),Z32,0)</f>
        <v>1583435</v>
      </c>
      <c r="AJ32" s="104"/>
      <c r="AK32" s="104"/>
      <c r="AL32" s="104"/>
      <c r="AM32" s="105"/>
      <c r="AN32" s="103">
        <v>0</v>
      </c>
      <c r="AO32" s="104"/>
      <c r="AP32" s="104"/>
      <c r="AQ32" s="104"/>
      <c r="AR32" s="105"/>
      <c r="AS32" s="103">
        <v>4037200</v>
      </c>
      <c r="AT32" s="104"/>
      <c r="AU32" s="104"/>
      <c r="AV32" s="104"/>
      <c r="AW32" s="105"/>
      <c r="AX32" s="103">
        <v>4037200</v>
      </c>
      <c r="AY32" s="104"/>
      <c r="AZ32" s="104"/>
      <c r="BA32" s="105"/>
      <c r="BB32" s="103">
        <f>IF(ISNUMBER(AN32),AN32,0)+IF(ISNUMBER(AS32),AS32,0)</f>
        <v>4037200</v>
      </c>
      <c r="BC32" s="104"/>
      <c r="BD32" s="104"/>
      <c r="BE32" s="104"/>
      <c r="BF32" s="105"/>
      <c r="BG32" s="103">
        <v>0</v>
      </c>
      <c r="BH32" s="104"/>
      <c r="BI32" s="104"/>
      <c r="BJ32" s="104"/>
      <c r="BK32" s="105"/>
      <c r="BL32" s="103">
        <v>0</v>
      </c>
      <c r="BM32" s="104"/>
      <c r="BN32" s="104"/>
      <c r="BO32" s="104"/>
      <c r="BP32" s="105"/>
      <c r="BQ32" s="103">
        <v>0</v>
      </c>
      <c r="BR32" s="104"/>
      <c r="BS32" s="104"/>
      <c r="BT32" s="105"/>
      <c r="BU32" s="103">
        <f>IF(ISNUMBER(BG32),BG32,0)+IF(ISNUMBER(BL32),BL32,0)</f>
        <v>0</v>
      </c>
      <c r="BV32" s="104"/>
      <c r="BW32" s="104"/>
      <c r="BX32" s="104"/>
      <c r="BY32" s="105"/>
    </row>
    <row r="34" spans="1:79" ht="14.25" customHeight="1" x14ac:dyDescent="0.2">
      <c r="A34" s="58" t="s">
        <v>276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</row>
    <row r="35" spans="1:79" ht="15" customHeight="1" x14ac:dyDescent="0.2">
      <c r="A35" s="53" t="s">
        <v>250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</row>
    <row r="36" spans="1:79" ht="22.5" customHeight="1" x14ac:dyDescent="0.2">
      <c r="A36" s="60" t="s">
        <v>2</v>
      </c>
      <c r="B36" s="61"/>
      <c r="C36" s="61"/>
      <c r="D36" s="62"/>
      <c r="E36" s="60" t="s">
        <v>19</v>
      </c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2"/>
      <c r="X36" s="30" t="s">
        <v>272</v>
      </c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  <c r="AR36" s="36" t="s">
        <v>277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</row>
    <row r="37" spans="1:79" ht="36" customHeight="1" x14ac:dyDescent="0.2">
      <c r="A37" s="63"/>
      <c r="B37" s="64"/>
      <c r="C37" s="64"/>
      <c r="D37" s="65"/>
      <c r="E37" s="63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5"/>
      <c r="X37" s="36" t="s">
        <v>4</v>
      </c>
      <c r="Y37" s="36"/>
      <c r="Z37" s="36"/>
      <c r="AA37" s="36"/>
      <c r="AB37" s="36"/>
      <c r="AC37" s="36" t="s">
        <v>3</v>
      </c>
      <c r="AD37" s="36"/>
      <c r="AE37" s="36"/>
      <c r="AF37" s="36"/>
      <c r="AG37" s="36"/>
      <c r="AH37" s="46" t="s">
        <v>116</v>
      </c>
      <c r="AI37" s="47"/>
      <c r="AJ37" s="47"/>
      <c r="AK37" s="47"/>
      <c r="AL37" s="48"/>
      <c r="AM37" s="30" t="s">
        <v>5</v>
      </c>
      <c r="AN37" s="31"/>
      <c r="AO37" s="31"/>
      <c r="AP37" s="31"/>
      <c r="AQ37" s="32"/>
      <c r="AR37" s="30" t="s">
        <v>4</v>
      </c>
      <c r="AS37" s="31"/>
      <c r="AT37" s="31"/>
      <c r="AU37" s="31"/>
      <c r="AV37" s="32"/>
      <c r="AW37" s="30" t="s">
        <v>3</v>
      </c>
      <c r="AX37" s="31"/>
      <c r="AY37" s="31"/>
      <c r="AZ37" s="31"/>
      <c r="BA37" s="32"/>
      <c r="BB37" s="46" t="s">
        <v>116</v>
      </c>
      <c r="BC37" s="47"/>
      <c r="BD37" s="47"/>
      <c r="BE37" s="47"/>
      <c r="BF37" s="48"/>
      <c r="BG37" s="30" t="s">
        <v>96</v>
      </c>
      <c r="BH37" s="31"/>
      <c r="BI37" s="31"/>
      <c r="BJ37" s="31"/>
      <c r="BK37" s="32"/>
    </row>
    <row r="38" spans="1:79" ht="15" customHeight="1" x14ac:dyDescent="0.2">
      <c r="A38" s="30">
        <v>1</v>
      </c>
      <c r="B38" s="31"/>
      <c r="C38" s="31"/>
      <c r="D38" s="32"/>
      <c r="E38" s="30">
        <v>2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2"/>
      <c r="X38" s="36">
        <v>3</v>
      </c>
      <c r="Y38" s="36"/>
      <c r="Z38" s="36"/>
      <c r="AA38" s="36"/>
      <c r="AB38" s="36"/>
      <c r="AC38" s="36">
        <v>4</v>
      </c>
      <c r="AD38" s="36"/>
      <c r="AE38" s="36"/>
      <c r="AF38" s="36"/>
      <c r="AG38" s="36"/>
      <c r="AH38" s="36">
        <v>5</v>
      </c>
      <c r="AI38" s="36"/>
      <c r="AJ38" s="36"/>
      <c r="AK38" s="36"/>
      <c r="AL38" s="36"/>
      <c r="AM38" s="36">
        <v>6</v>
      </c>
      <c r="AN38" s="36"/>
      <c r="AO38" s="36"/>
      <c r="AP38" s="36"/>
      <c r="AQ38" s="36"/>
      <c r="AR38" s="30">
        <v>7</v>
      </c>
      <c r="AS38" s="31"/>
      <c r="AT38" s="31"/>
      <c r="AU38" s="31"/>
      <c r="AV38" s="32"/>
      <c r="AW38" s="30">
        <v>8</v>
      </c>
      <c r="AX38" s="31"/>
      <c r="AY38" s="31"/>
      <c r="AZ38" s="31"/>
      <c r="BA38" s="32"/>
      <c r="BB38" s="30">
        <v>9</v>
      </c>
      <c r="BC38" s="31"/>
      <c r="BD38" s="31"/>
      <c r="BE38" s="31"/>
      <c r="BF38" s="32"/>
      <c r="BG38" s="30">
        <v>10</v>
      </c>
      <c r="BH38" s="31"/>
      <c r="BI38" s="31"/>
      <c r="BJ38" s="31"/>
      <c r="BK38" s="32"/>
    </row>
    <row r="39" spans="1:79" ht="20.25" hidden="1" customHeight="1" x14ac:dyDescent="0.2">
      <c r="A39" s="33" t="s">
        <v>56</v>
      </c>
      <c r="B39" s="34"/>
      <c r="C39" s="34"/>
      <c r="D39" s="35"/>
      <c r="E39" s="33" t="s">
        <v>57</v>
      </c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38" t="s">
        <v>60</v>
      </c>
      <c r="Y39" s="38"/>
      <c r="Z39" s="38"/>
      <c r="AA39" s="38"/>
      <c r="AB39" s="38"/>
      <c r="AC39" s="38" t="s">
        <v>61</v>
      </c>
      <c r="AD39" s="38"/>
      <c r="AE39" s="38"/>
      <c r="AF39" s="38"/>
      <c r="AG39" s="38"/>
      <c r="AH39" s="33" t="s">
        <v>94</v>
      </c>
      <c r="AI39" s="34"/>
      <c r="AJ39" s="34"/>
      <c r="AK39" s="34"/>
      <c r="AL39" s="35"/>
      <c r="AM39" s="50" t="s">
        <v>171</v>
      </c>
      <c r="AN39" s="51"/>
      <c r="AO39" s="51"/>
      <c r="AP39" s="51"/>
      <c r="AQ39" s="52"/>
      <c r="AR39" s="33" t="s">
        <v>62</v>
      </c>
      <c r="AS39" s="34"/>
      <c r="AT39" s="34"/>
      <c r="AU39" s="34"/>
      <c r="AV39" s="35"/>
      <c r="AW39" s="33" t="s">
        <v>63</v>
      </c>
      <c r="AX39" s="34"/>
      <c r="AY39" s="34"/>
      <c r="AZ39" s="34"/>
      <c r="BA39" s="35"/>
      <c r="BB39" s="33" t="s">
        <v>95</v>
      </c>
      <c r="BC39" s="34"/>
      <c r="BD39" s="34"/>
      <c r="BE39" s="34"/>
      <c r="BF39" s="35"/>
      <c r="BG39" s="50" t="s">
        <v>171</v>
      </c>
      <c r="BH39" s="51"/>
      <c r="BI39" s="51"/>
      <c r="BJ39" s="51"/>
      <c r="BK39" s="52"/>
      <c r="CA39" t="s">
        <v>23</v>
      </c>
    </row>
    <row r="40" spans="1:79" s="98" customFormat="1" ht="25.5" customHeight="1" x14ac:dyDescent="0.2">
      <c r="A40" s="88"/>
      <c r="B40" s="89"/>
      <c r="C40" s="89"/>
      <c r="D40" s="90"/>
      <c r="E40" s="91" t="s">
        <v>292</v>
      </c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5" t="s">
        <v>173</v>
      </c>
      <c r="Y40" s="96"/>
      <c r="Z40" s="96"/>
      <c r="AA40" s="96"/>
      <c r="AB40" s="97"/>
      <c r="AC40" s="95">
        <v>0</v>
      </c>
      <c r="AD40" s="96"/>
      <c r="AE40" s="96"/>
      <c r="AF40" s="96"/>
      <c r="AG40" s="97"/>
      <c r="AH40" s="95">
        <v>0</v>
      </c>
      <c r="AI40" s="96"/>
      <c r="AJ40" s="96"/>
      <c r="AK40" s="96"/>
      <c r="AL40" s="97"/>
      <c r="AM40" s="95">
        <f>IF(ISNUMBER(X40),X40,0)+IF(ISNUMBER(AC40),AC40,0)</f>
        <v>0</v>
      </c>
      <c r="AN40" s="96"/>
      <c r="AO40" s="96"/>
      <c r="AP40" s="96"/>
      <c r="AQ40" s="97"/>
      <c r="AR40" s="95" t="s">
        <v>173</v>
      </c>
      <c r="AS40" s="96"/>
      <c r="AT40" s="96"/>
      <c r="AU40" s="96"/>
      <c r="AV40" s="97"/>
      <c r="AW40" s="95">
        <v>0</v>
      </c>
      <c r="AX40" s="96"/>
      <c r="AY40" s="96"/>
      <c r="AZ40" s="96"/>
      <c r="BA40" s="97"/>
      <c r="BB40" s="95">
        <v>0</v>
      </c>
      <c r="BC40" s="96"/>
      <c r="BD40" s="96"/>
      <c r="BE40" s="96"/>
      <c r="BF40" s="97"/>
      <c r="BG40" s="94">
        <f>IF(ISNUMBER(AR40),AR40,0)+IF(ISNUMBER(AW40),AW40,0)</f>
        <v>0</v>
      </c>
      <c r="BH40" s="94"/>
      <c r="BI40" s="94"/>
      <c r="BJ40" s="94"/>
      <c r="BK40" s="94"/>
      <c r="CA40" s="98" t="s">
        <v>24</v>
      </c>
    </row>
    <row r="41" spans="1:79" s="98" customFormat="1" ht="25.5" customHeight="1" x14ac:dyDescent="0.2">
      <c r="A41" s="88">
        <v>602400</v>
      </c>
      <c r="B41" s="89"/>
      <c r="C41" s="89"/>
      <c r="D41" s="90"/>
      <c r="E41" s="91" t="s">
        <v>293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 t="s">
        <v>173</v>
      </c>
      <c r="Y41" s="96"/>
      <c r="Z41" s="96"/>
      <c r="AA41" s="96"/>
      <c r="AB41" s="97"/>
      <c r="AC41" s="95">
        <v>0</v>
      </c>
      <c r="AD41" s="96"/>
      <c r="AE41" s="96"/>
      <c r="AF41" s="96"/>
      <c r="AG41" s="97"/>
      <c r="AH41" s="95">
        <v>0</v>
      </c>
      <c r="AI41" s="96"/>
      <c r="AJ41" s="96"/>
      <c r="AK41" s="96"/>
      <c r="AL41" s="97"/>
      <c r="AM41" s="95">
        <f>IF(ISNUMBER(X41),X41,0)+IF(ISNUMBER(AC41),AC41,0)</f>
        <v>0</v>
      </c>
      <c r="AN41" s="96"/>
      <c r="AO41" s="96"/>
      <c r="AP41" s="96"/>
      <c r="AQ41" s="97"/>
      <c r="AR41" s="95" t="s">
        <v>173</v>
      </c>
      <c r="AS41" s="96"/>
      <c r="AT41" s="96"/>
      <c r="AU41" s="96"/>
      <c r="AV41" s="97"/>
      <c r="AW41" s="95">
        <v>0</v>
      </c>
      <c r="AX41" s="96"/>
      <c r="AY41" s="96"/>
      <c r="AZ41" s="96"/>
      <c r="BA41" s="97"/>
      <c r="BB41" s="95">
        <v>0</v>
      </c>
      <c r="BC41" s="96"/>
      <c r="BD41" s="96"/>
      <c r="BE41" s="96"/>
      <c r="BF41" s="97"/>
      <c r="BG41" s="94">
        <f>IF(ISNUMBER(AR41),AR41,0)+IF(ISNUMBER(AW41),AW41,0)</f>
        <v>0</v>
      </c>
      <c r="BH41" s="94"/>
      <c r="BI41" s="94"/>
      <c r="BJ41" s="94"/>
      <c r="BK41" s="94"/>
    </row>
    <row r="42" spans="1:79" s="6" customFormat="1" ht="12.75" customHeight="1" x14ac:dyDescent="0.2">
      <c r="A42" s="86"/>
      <c r="B42" s="84"/>
      <c r="C42" s="84"/>
      <c r="D42" s="85"/>
      <c r="E42" s="99" t="s">
        <v>147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1"/>
      <c r="X42" s="103">
        <v>0</v>
      </c>
      <c r="Y42" s="104"/>
      <c r="Z42" s="104"/>
      <c r="AA42" s="104"/>
      <c r="AB42" s="105"/>
      <c r="AC42" s="103">
        <v>0</v>
      </c>
      <c r="AD42" s="104"/>
      <c r="AE42" s="104"/>
      <c r="AF42" s="104"/>
      <c r="AG42" s="105"/>
      <c r="AH42" s="103">
        <v>0</v>
      </c>
      <c r="AI42" s="104"/>
      <c r="AJ42" s="104"/>
      <c r="AK42" s="104"/>
      <c r="AL42" s="105"/>
      <c r="AM42" s="103">
        <f>IF(ISNUMBER(X42),X42,0)+IF(ISNUMBER(AC42),AC42,0)</f>
        <v>0</v>
      </c>
      <c r="AN42" s="104"/>
      <c r="AO42" s="104"/>
      <c r="AP42" s="104"/>
      <c r="AQ42" s="105"/>
      <c r="AR42" s="103">
        <v>0</v>
      </c>
      <c r="AS42" s="104"/>
      <c r="AT42" s="104"/>
      <c r="AU42" s="104"/>
      <c r="AV42" s="105"/>
      <c r="AW42" s="103">
        <v>0</v>
      </c>
      <c r="AX42" s="104"/>
      <c r="AY42" s="104"/>
      <c r="AZ42" s="104"/>
      <c r="BA42" s="105"/>
      <c r="BB42" s="103">
        <v>0</v>
      </c>
      <c r="BC42" s="104"/>
      <c r="BD42" s="104"/>
      <c r="BE42" s="104"/>
      <c r="BF42" s="105"/>
      <c r="BG42" s="102">
        <f>IF(ISNUMBER(AR42),AR42,0)+IF(ISNUMBER(AW42),AW42,0)</f>
        <v>0</v>
      </c>
      <c r="BH42" s="102"/>
      <c r="BI42" s="102"/>
      <c r="BJ42" s="102"/>
      <c r="BK42" s="102"/>
    </row>
    <row r="43" spans="1:79" s="4" customFormat="1" ht="12.75" customHeight="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</row>
    <row r="45" spans="1:79" s="3" customFormat="1" ht="14.25" customHeight="1" x14ac:dyDescent="0.2">
      <c r="A45" s="42" t="s">
        <v>117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9"/>
    </row>
    <row r="46" spans="1:79" ht="14.25" customHeight="1" x14ac:dyDescent="0.2">
      <c r="A46" s="42" t="s">
        <v>263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</row>
    <row r="47" spans="1:79" ht="15" customHeight="1" x14ac:dyDescent="0.2">
      <c r="A47" s="40" t="s">
        <v>250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</row>
    <row r="48" spans="1:79" ht="23.1" customHeight="1" x14ac:dyDescent="0.2">
      <c r="A48" s="66" t="s">
        <v>118</v>
      </c>
      <c r="B48" s="67"/>
      <c r="C48" s="67"/>
      <c r="D48" s="68"/>
      <c r="E48" s="36" t="s">
        <v>19</v>
      </c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0" t="s">
        <v>251</v>
      </c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2"/>
      <c r="AN48" s="30" t="s">
        <v>254</v>
      </c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2"/>
      <c r="BG48" s="30" t="s">
        <v>262</v>
      </c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2"/>
    </row>
    <row r="49" spans="1:79" ht="48.75" customHeight="1" x14ac:dyDescent="0.2">
      <c r="A49" s="69"/>
      <c r="B49" s="70"/>
      <c r="C49" s="70"/>
      <c r="D49" s="71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0" t="s">
        <v>4</v>
      </c>
      <c r="V49" s="31"/>
      <c r="W49" s="31"/>
      <c r="X49" s="31"/>
      <c r="Y49" s="32"/>
      <c r="Z49" s="30" t="s">
        <v>3</v>
      </c>
      <c r="AA49" s="31"/>
      <c r="AB49" s="31"/>
      <c r="AC49" s="31"/>
      <c r="AD49" s="32"/>
      <c r="AE49" s="46" t="s">
        <v>116</v>
      </c>
      <c r="AF49" s="47"/>
      <c r="AG49" s="47"/>
      <c r="AH49" s="48"/>
      <c r="AI49" s="30" t="s">
        <v>5</v>
      </c>
      <c r="AJ49" s="31"/>
      <c r="AK49" s="31"/>
      <c r="AL49" s="31"/>
      <c r="AM49" s="32"/>
      <c r="AN49" s="30" t="s">
        <v>4</v>
      </c>
      <c r="AO49" s="31"/>
      <c r="AP49" s="31"/>
      <c r="AQ49" s="31"/>
      <c r="AR49" s="32"/>
      <c r="AS49" s="30" t="s">
        <v>3</v>
      </c>
      <c r="AT49" s="31"/>
      <c r="AU49" s="31"/>
      <c r="AV49" s="31"/>
      <c r="AW49" s="32"/>
      <c r="AX49" s="46" t="s">
        <v>116</v>
      </c>
      <c r="AY49" s="47"/>
      <c r="AZ49" s="47"/>
      <c r="BA49" s="48"/>
      <c r="BB49" s="30" t="s">
        <v>96</v>
      </c>
      <c r="BC49" s="31"/>
      <c r="BD49" s="31"/>
      <c r="BE49" s="31"/>
      <c r="BF49" s="32"/>
      <c r="BG49" s="30" t="s">
        <v>4</v>
      </c>
      <c r="BH49" s="31"/>
      <c r="BI49" s="31"/>
      <c r="BJ49" s="31"/>
      <c r="BK49" s="32"/>
      <c r="BL49" s="30" t="s">
        <v>3</v>
      </c>
      <c r="BM49" s="31"/>
      <c r="BN49" s="31"/>
      <c r="BO49" s="31"/>
      <c r="BP49" s="32"/>
      <c r="BQ49" s="46" t="s">
        <v>116</v>
      </c>
      <c r="BR49" s="47"/>
      <c r="BS49" s="47"/>
      <c r="BT49" s="48"/>
      <c r="BU49" s="30" t="s">
        <v>97</v>
      </c>
      <c r="BV49" s="31"/>
      <c r="BW49" s="31"/>
      <c r="BX49" s="31"/>
      <c r="BY49" s="32"/>
    </row>
    <row r="50" spans="1:79" ht="15" customHeight="1" x14ac:dyDescent="0.2">
      <c r="A50" s="30">
        <v>1</v>
      </c>
      <c r="B50" s="31"/>
      <c r="C50" s="31"/>
      <c r="D50" s="32"/>
      <c r="E50" s="30">
        <v>2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2"/>
      <c r="U50" s="30">
        <v>3</v>
      </c>
      <c r="V50" s="31"/>
      <c r="W50" s="31"/>
      <c r="X50" s="31"/>
      <c r="Y50" s="32"/>
      <c r="Z50" s="30">
        <v>4</v>
      </c>
      <c r="AA50" s="31"/>
      <c r="AB50" s="31"/>
      <c r="AC50" s="31"/>
      <c r="AD50" s="32"/>
      <c r="AE50" s="30">
        <v>5</v>
      </c>
      <c r="AF50" s="31"/>
      <c r="AG50" s="31"/>
      <c r="AH50" s="32"/>
      <c r="AI50" s="30">
        <v>6</v>
      </c>
      <c r="AJ50" s="31"/>
      <c r="AK50" s="31"/>
      <c r="AL50" s="31"/>
      <c r="AM50" s="32"/>
      <c r="AN50" s="30">
        <v>7</v>
      </c>
      <c r="AO50" s="31"/>
      <c r="AP50" s="31"/>
      <c r="AQ50" s="31"/>
      <c r="AR50" s="32"/>
      <c r="AS50" s="30">
        <v>8</v>
      </c>
      <c r="AT50" s="31"/>
      <c r="AU50" s="31"/>
      <c r="AV50" s="31"/>
      <c r="AW50" s="32"/>
      <c r="AX50" s="30">
        <v>9</v>
      </c>
      <c r="AY50" s="31"/>
      <c r="AZ50" s="31"/>
      <c r="BA50" s="32"/>
      <c r="BB50" s="30">
        <v>10</v>
      </c>
      <c r="BC50" s="31"/>
      <c r="BD50" s="31"/>
      <c r="BE50" s="31"/>
      <c r="BF50" s="32"/>
      <c r="BG50" s="30">
        <v>11</v>
      </c>
      <c r="BH50" s="31"/>
      <c r="BI50" s="31"/>
      <c r="BJ50" s="31"/>
      <c r="BK50" s="32"/>
      <c r="BL50" s="30">
        <v>12</v>
      </c>
      <c r="BM50" s="31"/>
      <c r="BN50" s="31"/>
      <c r="BO50" s="31"/>
      <c r="BP50" s="32"/>
      <c r="BQ50" s="30">
        <v>13</v>
      </c>
      <c r="BR50" s="31"/>
      <c r="BS50" s="31"/>
      <c r="BT50" s="32"/>
      <c r="BU50" s="30">
        <v>14</v>
      </c>
      <c r="BV50" s="31"/>
      <c r="BW50" s="31"/>
      <c r="BX50" s="31"/>
      <c r="BY50" s="32"/>
    </row>
    <row r="51" spans="1:79" s="1" customFormat="1" ht="12.75" hidden="1" customHeight="1" x14ac:dyDescent="0.2">
      <c r="A51" s="33" t="s">
        <v>64</v>
      </c>
      <c r="B51" s="34"/>
      <c r="C51" s="34"/>
      <c r="D51" s="35"/>
      <c r="E51" s="33" t="s">
        <v>57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5"/>
      <c r="U51" s="33" t="s">
        <v>65</v>
      </c>
      <c r="V51" s="34"/>
      <c r="W51" s="34"/>
      <c r="X51" s="34"/>
      <c r="Y51" s="35"/>
      <c r="Z51" s="33" t="s">
        <v>66</v>
      </c>
      <c r="AA51" s="34"/>
      <c r="AB51" s="34"/>
      <c r="AC51" s="34"/>
      <c r="AD51" s="35"/>
      <c r="AE51" s="33" t="s">
        <v>91</v>
      </c>
      <c r="AF51" s="34"/>
      <c r="AG51" s="34"/>
      <c r="AH51" s="35"/>
      <c r="AI51" s="50" t="s">
        <v>170</v>
      </c>
      <c r="AJ51" s="51"/>
      <c r="AK51" s="51"/>
      <c r="AL51" s="51"/>
      <c r="AM51" s="52"/>
      <c r="AN51" s="33" t="s">
        <v>67</v>
      </c>
      <c r="AO51" s="34"/>
      <c r="AP51" s="34"/>
      <c r="AQ51" s="34"/>
      <c r="AR51" s="35"/>
      <c r="AS51" s="33" t="s">
        <v>68</v>
      </c>
      <c r="AT51" s="34"/>
      <c r="AU51" s="34"/>
      <c r="AV51" s="34"/>
      <c r="AW51" s="35"/>
      <c r="AX51" s="33" t="s">
        <v>92</v>
      </c>
      <c r="AY51" s="34"/>
      <c r="AZ51" s="34"/>
      <c r="BA51" s="35"/>
      <c r="BB51" s="50" t="s">
        <v>170</v>
      </c>
      <c r="BC51" s="51"/>
      <c r="BD51" s="51"/>
      <c r="BE51" s="51"/>
      <c r="BF51" s="52"/>
      <c r="BG51" s="33" t="s">
        <v>58</v>
      </c>
      <c r="BH51" s="34"/>
      <c r="BI51" s="34"/>
      <c r="BJ51" s="34"/>
      <c r="BK51" s="35"/>
      <c r="BL51" s="33" t="s">
        <v>59</v>
      </c>
      <c r="BM51" s="34"/>
      <c r="BN51" s="34"/>
      <c r="BO51" s="34"/>
      <c r="BP51" s="35"/>
      <c r="BQ51" s="33" t="s">
        <v>93</v>
      </c>
      <c r="BR51" s="34"/>
      <c r="BS51" s="34"/>
      <c r="BT51" s="35"/>
      <c r="BU51" s="50" t="s">
        <v>170</v>
      </c>
      <c r="BV51" s="51"/>
      <c r="BW51" s="51"/>
      <c r="BX51" s="51"/>
      <c r="BY51" s="52"/>
      <c r="CA51" t="s">
        <v>25</v>
      </c>
    </row>
    <row r="52" spans="1:79" s="98" customFormat="1" ht="25.5" customHeight="1" x14ac:dyDescent="0.2">
      <c r="A52" s="88">
        <v>3210</v>
      </c>
      <c r="B52" s="89"/>
      <c r="C52" s="89"/>
      <c r="D52" s="90"/>
      <c r="E52" s="91" t="s">
        <v>296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3"/>
      <c r="U52" s="95">
        <v>0</v>
      </c>
      <c r="V52" s="96"/>
      <c r="W52" s="96"/>
      <c r="X52" s="96"/>
      <c r="Y52" s="97"/>
      <c r="Z52" s="95">
        <v>1583435</v>
      </c>
      <c r="AA52" s="96"/>
      <c r="AB52" s="96"/>
      <c r="AC52" s="96"/>
      <c r="AD52" s="97"/>
      <c r="AE52" s="95">
        <v>1583435</v>
      </c>
      <c r="AF52" s="96"/>
      <c r="AG52" s="96"/>
      <c r="AH52" s="97"/>
      <c r="AI52" s="95">
        <f>IF(ISNUMBER(U52),U52,0)+IF(ISNUMBER(Z52),Z52,0)</f>
        <v>1583435</v>
      </c>
      <c r="AJ52" s="96"/>
      <c r="AK52" s="96"/>
      <c r="AL52" s="96"/>
      <c r="AM52" s="97"/>
      <c r="AN52" s="95">
        <v>0</v>
      </c>
      <c r="AO52" s="96"/>
      <c r="AP52" s="96"/>
      <c r="AQ52" s="96"/>
      <c r="AR52" s="97"/>
      <c r="AS52" s="95">
        <v>4037200</v>
      </c>
      <c r="AT52" s="96"/>
      <c r="AU52" s="96"/>
      <c r="AV52" s="96"/>
      <c r="AW52" s="97"/>
      <c r="AX52" s="95">
        <v>4037200</v>
      </c>
      <c r="AY52" s="96"/>
      <c r="AZ52" s="96"/>
      <c r="BA52" s="97"/>
      <c r="BB52" s="95">
        <f>IF(ISNUMBER(AN52),AN52,0)+IF(ISNUMBER(AS52),AS52,0)</f>
        <v>4037200</v>
      </c>
      <c r="BC52" s="96"/>
      <c r="BD52" s="96"/>
      <c r="BE52" s="96"/>
      <c r="BF52" s="97"/>
      <c r="BG52" s="95">
        <v>0</v>
      </c>
      <c r="BH52" s="96"/>
      <c r="BI52" s="96"/>
      <c r="BJ52" s="96"/>
      <c r="BK52" s="97"/>
      <c r="BL52" s="95">
        <v>0</v>
      </c>
      <c r="BM52" s="96"/>
      <c r="BN52" s="96"/>
      <c r="BO52" s="96"/>
      <c r="BP52" s="97"/>
      <c r="BQ52" s="95">
        <v>0</v>
      </c>
      <c r="BR52" s="96"/>
      <c r="BS52" s="96"/>
      <c r="BT52" s="97"/>
      <c r="BU52" s="95">
        <f>IF(ISNUMBER(BG52),BG52,0)+IF(ISNUMBER(BL52),BL52,0)</f>
        <v>0</v>
      </c>
      <c r="BV52" s="96"/>
      <c r="BW52" s="96"/>
      <c r="BX52" s="96"/>
      <c r="BY52" s="97"/>
      <c r="CA52" s="98" t="s">
        <v>26</v>
      </c>
    </row>
    <row r="53" spans="1:79" s="6" customFormat="1" ht="12.75" customHeight="1" x14ac:dyDescent="0.2">
      <c r="A53" s="86"/>
      <c r="B53" s="84"/>
      <c r="C53" s="84"/>
      <c r="D53" s="85"/>
      <c r="E53" s="99" t="s">
        <v>147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1"/>
      <c r="U53" s="103">
        <v>0</v>
      </c>
      <c r="V53" s="104"/>
      <c r="W53" s="104"/>
      <c r="X53" s="104"/>
      <c r="Y53" s="105"/>
      <c r="Z53" s="103">
        <v>1583435</v>
      </c>
      <c r="AA53" s="104"/>
      <c r="AB53" s="104"/>
      <c r="AC53" s="104"/>
      <c r="AD53" s="105"/>
      <c r="AE53" s="103">
        <v>1583435</v>
      </c>
      <c r="AF53" s="104"/>
      <c r="AG53" s="104"/>
      <c r="AH53" s="105"/>
      <c r="AI53" s="103">
        <f>IF(ISNUMBER(U53),U53,0)+IF(ISNUMBER(Z53),Z53,0)</f>
        <v>1583435</v>
      </c>
      <c r="AJ53" s="104"/>
      <c r="AK53" s="104"/>
      <c r="AL53" s="104"/>
      <c r="AM53" s="105"/>
      <c r="AN53" s="103">
        <v>0</v>
      </c>
      <c r="AO53" s="104"/>
      <c r="AP53" s="104"/>
      <c r="AQ53" s="104"/>
      <c r="AR53" s="105"/>
      <c r="AS53" s="103">
        <v>4037200</v>
      </c>
      <c r="AT53" s="104"/>
      <c r="AU53" s="104"/>
      <c r="AV53" s="104"/>
      <c r="AW53" s="105"/>
      <c r="AX53" s="103">
        <v>4037200</v>
      </c>
      <c r="AY53" s="104"/>
      <c r="AZ53" s="104"/>
      <c r="BA53" s="105"/>
      <c r="BB53" s="103">
        <f>IF(ISNUMBER(AN53),AN53,0)+IF(ISNUMBER(AS53),AS53,0)</f>
        <v>4037200</v>
      </c>
      <c r="BC53" s="104"/>
      <c r="BD53" s="104"/>
      <c r="BE53" s="104"/>
      <c r="BF53" s="105"/>
      <c r="BG53" s="103">
        <v>0</v>
      </c>
      <c r="BH53" s="104"/>
      <c r="BI53" s="104"/>
      <c r="BJ53" s="104"/>
      <c r="BK53" s="105"/>
      <c r="BL53" s="103">
        <v>0</v>
      </c>
      <c r="BM53" s="104"/>
      <c r="BN53" s="104"/>
      <c r="BO53" s="104"/>
      <c r="BP53" s="105"/>
      <c r="BQ53" s="103">
        <v>0</v>
      </c>
      <c r="BR53" s="104"/>
      <c r="BS53" s="104"/>
      <c r="BT53" s="105"/>
      <c r="BU53" s="103">
        <f>IF(ISNUMBER(BG53),BG53,0)+IF(ISNUMBER(BL53),BL53,0)</f>
        <v>0</v>
      </c>
      <c r="BV53" s="104"/>
      <c r="BW53" s="104"/>
      <c r="BX53" s="104"/>
      <c r="BY53" s="105"/>
    </row>
    <row r="55" spans="1:79" ht="14.25" customHeight="1" x14ac:dyDescent="0.2">
      <c r="A55" s="42" t="s">
        <v>264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</row>
    <row r="56" spans="1:79" ht="15" customHeight="1" x14ac:dyDescent="0.2">
      <c r="A56" s="53" t="s">
        <v>250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</row>
    <row r="57" spans="1:79" ht="23.1" customHeight="1" x14ac:dyDescent="0.2">
      <c r="A57" s="66" t="s">
        <v>119</v>
      </c>
      <c r="B57" s="67"/>
      <c r="C57" s="67"/>
      <c r="D57" s="67"/>
      <c r="E57" s="68"/>
      <c r="F57" s="36" t="s">
        <v>19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251</v>
      </c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2"/>
      <c r="AN57" s="30" t="s">
        <v>254</v>
      </c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2"/>
      <c r="BG57" s="30" t="s">
        <v>262</v>
      </c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2"/>
    </row>
    <row r="58" spans="1:79" ht="51.75" customHeight="1" x14ac:dyDescent="0.2">
      <c r="A58" s="69"/>
      <c r="B58" s="70"/>
      <c r="C58" s="70"/>
      <c r="D58" s="70"/>
      <c r="E58" s="71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0" t="s">
        <v>4</v>
      </c>
      <c r="V58" s="31"/>
      <c r="W58" s="31"/>
      <c r="X58" s="31"/>
      <c r="Y58" s="32"/>
      <c r="Z58" s="30" t="s">
        <v>3</v>
      </c>
      <c r="AA58" s="31"/>
      <c r="AB58" s="31"/>
      <c r="AC58" s="31"/>
      <c r="AD58" s="32"/>
      <c r="AE58" s="46" t="s">
        <v>116</v>
      </c>
      <c r="AF58" s="47"/>
      <c r="AG58" s="47"/>
      <c r="AH58" s="48"/>
      <c r="AI58" s="30" t="s">
        <v>5</v>
      </c>
      <c r="AJ58" s="31"/>
      <c r="AK58" s="31"/>
      <c r="AL58" s="31"/>
      <c r="AM58" s="32"/>
      <c r="AN58" s="30" t="s">
        <v>4</v>
      </c>
      <c r="AO58" s="31"/>
      <c r="AP58" s="31"/>
      <c r="AQ58" s="31"/>
      <c r="AR58" s="32"/>
      <c r="AS58" s="30" t="s">
        <v>3</v>
      </c>
      <c r="AT58" s="31"/>
      <c r="AU58" s="31"/>
      <c r="AV58" s="31"/>
      <c r="AW58" s="32"/>
      <c r="AX58" s="46" t="s">
        <v>116</v>
      </c>
      <c r="AY58" s="47"/>
      <c r="AZ58" s="47"/>
      <c r="BA58" s="48"/>
      <c r="BB58" s="30" t="s">
        <v>96</v>
      </c>
      <c r="BC58" s="31"/>
      <c r="BD58" s="31"/>
      <c r="BE58" s="31"/>
      <c r="BF58" s="32"/>
      <c r="BG58" s="30" t="s">
        <v>4</v>
      </c>
      <c r="BH58" s="31"/>
      <c r="BI58" s="31"/>
      <c r="BJ58" s="31"/>
      <c r="BK58" s="32"/>
      <c r="BL58" s="30" t="s">
        <v>3</v>
      </c>
      <c r="BM58" s="31"/>
      <c r="BN58" s="31"/>
      <c r="BO58" s="31"/>
      <c r="BP58" s="32"/>
      <c r="BQ58" s="46" t="s">
        <v>116</v>
      </c>
      <c r="BR58" s="47"/>
      <c r="BS58" s="47"/>
      <c r="BT58" s="48"/>
      <c r="BU58" s="36" t="s">
        <v>97</v>
      </c>
      <c r="BV58" s="36"/>
      <c r="BW58" s="36"/>
      <c r="BX58" s="36"/>
      <c r="BY58" s="36"/>
    </row>
    <row r="59" spans="1:79" ht="15" customHeight="1" x14ac:dyDescent="0.2">
      <c r="A59" s="30">
        <v>1</v>
      </c>
      <c r="B59" s="31"/>
      <c r="C59" s="31"/>
      <c r="D59" s="31"/>
      <c r="E59" s="32"/>
      <c r="F59" s="30">
        <v>2</v>
      </c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2"/>
      <c r="U59" s="30">
        <v>3</v>
      </c>
      <c r="V59" s="31"/>
      <c r="W59" s="31"/>
      <c r="X59" s="31"/>
      <c r="Y59" s="32"/>
      <c r="Z59" s="30">
        <v>4</v>
      </c>
      <c r="AA59" s="31"/>
      <c r="AB59" s="31"/>
      <c r="AC59" s="31"/>
      <c r="AD59" s="32"/>
      <c r="AE59" s="30">
        <v>5</v>
      </c>
      <c r="AF59" s="31"/>
      <c r="AG59" s="31"/>
      <c r="AH59" s="32"/>
      <c r="AI59" s="30">
        <v>6</v>
      </c>
      <c r="AJ59" s="31"/>
      <c r="AK59" s="31"/>
      <c r="AL59" s="31"/>
      <c r="AM59" s="32"/>
      <c r="AN59" s="30">
        <v>7</v>
      </c>
      <c r="AO59" s="31"/>
      <c r="AP59" s="31"/>
      <c r="AQ59" s="31"/>
      <c r="AR59" s="32"/>
      <c r="AS59" s="30">
        <v>8</v>
      </c>
      <c r="AT59" s="31"/>
      <c r="AU59" s="31"/>
      <c r="AV59" s="31"/>
      <c r="AW59" s="32"/>
      <c r="AX59" s="30">
        <v>9</v>
      </c>
      <c r="AY59" s="31"/>
      <c r="AZ59" s="31"/>
      <c r="BA59" s="32"/>
      <c r="BB59" s="30">
        <v>10</v>
      </c>
      <c r="BC59" s="31"/>
      <c r="BD59" s="31"/>
      <c r="BE59" s="31"/>
      <c r="BF59" s="32"/>
      <c r="BG59" s="30">
        <v>11</v>
      </c>
      <c r="BH59" s="31"/>
      <c r="BI59" s="31"/>
      <c r="BJ59" s="31"/>
      <c r="BK59" s="32"/>
      <c r="BL59" s="30">
        <v>12</v>
      </c>
      <c r="BM59" s="31"/>
      <c r="BN59" s="31"/>
      <c r="BO59" s="31"/>
      <c r="BP59" s="32"/>
      <c r="BQ59" s="30">
        <v>13</v>
      </c>
      <c r="BR59" s="31"/>
      <c r="BS59" s="31"/>
      <c r="BT59" s="32"/>
      <c r="BU59" s="36">
        <v>14</v>
      </c>
      <c r="BV59" s="36"/>
      <c r="BW59" s="36"/>
      <c r="BX59" s="36"/>
      <c r="BY59" s="36"/>
    </row>
    <row r="60" spans="1:79" s="1" customFormat="1" ht="13.5" hidden="1" customHeight="1" x14ac:dyDescent="0.2">
      <c r="A60" s="33" t="s">
        <v>64</v>
      </c>
      <c r="B60" s="34"/>
      <c r="C60" s="34"/>
      <c r="D60" s="34"/>
      <c r="E60" s="35"/>
      <c r="F60" s="33" t="s">
        <v>57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5"/>
      <c r="U60" s="33" t="s">
        <v>65</v>
      </c>
      <c r="V60" s="34"/>
      <c r="W60" s="34"/>
      <c r="X60" s="34"/>
      <c r="Y60" s="35"/>
      <c r="Z60" s="33" t="s">
        <v>66</v>
      </c>
      <c r="AA60" s="34"/>
      <c r="AB60" s="34"/>
      <c r="AC60" s="34"/>
      <c r="AD60" s="35"/>
      <c r="AE60" s="33" t="s">
        <v>91</v>
      </c>
      <c r="AF60" s="34"/>
      <c r="AG60" s="34"/>
      <c r="AH60" s="35"/>
      <c r="AI60" s="50" t="s">
        <v>170</v>
      </c>
      <c r="AJ60" s="51"/>
      <c r="AK60" s="51"/>
      <c r="AL60" s="51"/>
      <c r="AM60" s="52"/>
      <c r="AN60" s="33" t="s">
        <v>67</v>
      </c>
      <c r="AO60" s="34"/>
      <c r="AP60" s="34"/>
      <c r="AQ60" s="34"/>
      <c r="AR60" s="35"/>
      <c r="AS60" s="33" t="s">
        <v>68</v>
      </c>
      <c r="AT60" s="34"/>
      <c r="AU60" s="34"/>
      <c r="AV60" s="34"/>
      <c r="AW60" s="35"/>
      <c r="AX60" s="33" t="s">
        <v>92</v>
      </c>
      <c r="AY60" s="34"/>
      <c r="AZ60" s="34"/>
      <c r="BA60" s="35"/>
      <c r="BB60" s="50" t="s">
        <v>170</v>
      </c>
      <c r="BC60" s="51"/>
      <c r="BD60" s="51"/>
      <c r="BE60" s="51"/>
      <c r="BF60" s="52"/>
      <c r="BG60" s="33" t="s">
        <v>58</v>
      </c>
      <c r="BH60" s="34"/>
      <c r="BI60" s="34"/>
      <c r="BJ60" s="34"/>
      <c r="BK60" s="35"/>
      <c r="BL60" s="33" t="s">
        <v>59</v>
      </c>
      <c r="BM60" s="34"/>
      <c r="BN60" s="34"/>
      <c r="BO60" s="34"/>
      <c r="BP60" s="35"/>
      <c r="BQ60" s="33" t="s">
        <v>93</v>
      </c>
      <c r="BR60" s="34"/>
      <c r="BS60" s="34"/>
      <c r="BT60" s="35"/>
      <c r="BU60" s="44" t="s">
        <v>170</v>
      </c>
      <c r="BV60" s="44"/>
      <c r="BW60" s="44"/>
      <c r="BX60" s="44"/>
      <c r="BY60" s="44"/>
      <c r="CA60" t="s">
        <v>27</v>
      </c>
    </row>
    <row r="61" spans="1:79" s="6" customFormat="1" ht="12.75" customHeight="1" x14ac:dyDescent="0.2">
      <c r="A61" s="86"/>
      <c r="B61" s="84"/>
      <c r="C61" s="84"/>
      <c r="D61" s="84"/>
      <c r="E61" s="85"/>
      <c r="F61" s="86" t="s">
        <v>147</v>
      </c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103"/>
      <c r="V61" s="104"/>
      <c r="W61" s="104"/>
      <c r="X61" s="104"/>
      <c r="Y61" s="105"/>
      <c r="Z61" s="103"/>
      <c r="AA61" s="104"/>
      <c r="AB61" s="104"/>
      <c r="AC61" s="104"/>
      <c r="AD61" s="105"/>
      <c r="AE61" s="103"/>
      <c r="AF61" s="104"/>
      <c r="AG61" s="104"/>
      <c r="AH61" s="105"/>
      <c r="AI61" s="103">
        <f>IF(ISNUMBER(U61),U61,0)+IF(ISNUMBER(Z61),Z61,0)</f>
        <v>0</v>
      </c>
      <c r="AJ61" s="104"/>
      <c r="AK61" s="104"/>
      <c r="AL61" s="104"/>
      <c r="AM61" s="105"/>
      <c r="AN61" s="103"/>
      <c r="AO61" s="104"/>
      <c r="AP61" s="104"/>
      <c r="AQ61" s="104"/>
      <c r="AR61" s="105"/>
      <c r="AS61" s="103"/>
      <c r="AT61" s="104"/>
      <c r="AU61" s="104"/>
      <c r="AV61" s="104"/>
      <c r="AW61" s="105"/>
      <c r="AX61" s="103"/>
      <c r="AY61" s="104"/>
      <c r="AZ61" s="104"/>
      <c r="BA61" s="105"/>
      <c r="BB61" s="103">
        <f>IF(ISNUMBER(AN61),AN61,0)+IF(ISNUMBER(AS61),AS61,0)</f>
        <v>0</v>
      </c>
      <c r="BC61" s="104"/>
      <c r="BD61" s="104"/>
      <c r="BE61" s="104"/>
      <c r="BF61" s="105"/>
      <c r="BG61" s="103"/>
      <c r="BH61" s="104"/>
      <c r="BI61" s="104"/>
      <c r="BJ61" s="104"/>
      <c r="BK61" s="105"/>
      <c r="BL61" s="103"/>
      <c r="BM61" s="104"/>
      <c r="BN61" s="104"/>
      <c r="BO61" s="104"/>
      <c r="BP61" s="105"/>
      <c r="BQ61" s="103"/>
      <c r="BR61" s="104"/>
      <c r="BS61" s="104"/>
      <c r="BT61" s="105"/>
      <c r="BU61" s="103">
        <f>IF(ISNUMBER(BG61),BG61,0)+IF(ISNUMBER(BL61),BL61,0)</f>
        <v>0</v>
      </c>
      <c r="BV61" s="104"/>
      <c r="BW61" s="104"/>
      <c r="BX61" s="104"/>
      <c r="BY61" s="105"/>
      <c r="CA61" s="6" t="s">
        <v>28</v>
      </c>
    </row>
    <row r="63" spans="1:79" ht="14.25" customHeight="1" x14ac:dyDescent="0.2">
      <c r="A63" s="42" t="s">
        <v>278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79" ht="15" customHeight="1" x14ac:dyDescent="0.2">
      <c r="A64" s="53" t="s">
        <v>250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</row>
    <row r="65" spans="1:79" ht="23.1" customHeight="1" x14ac:dyDescent="0.2">
      <c r="A65" s="66" t="s">
        <v>118</v>
      </c>
      <c r="B65" s="67"/>
      <c r="C65" s="67"/>
      <c r="D65" s="68"/>
      <c r="E65" s="60" t="s">
        <v>19</v>
      </c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2"/>
      <c r="X65" s="30" t="s">
        <v>272</v>
      </c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2"/>
      <c r="AR65" s="36" t="s">
        <v>277</v>
      </c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</row>
    <row r="66" spans="1:79" ht="48.75" customHeight="1" x14ac:dyDescent="0.2">
      <c r="A66" s="69"/>
      <c r="B66" s="70"/>
      <c r="C66" s="70"/>
      <c r="D66" s="71"/>
      <c r="E66" s="63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5"/>
      <c r="X66" s="60" t="s">
        <v>4</v>
      </c>
      <c r="Y66" s="61"/>
      <c r="Z66" s="61"/>
      <c r="AA66" s="61"/>
      <c r="AB66" s="62"/>
      <c r="AC66" s="60" t="s">
        <v>3</v>
      </c>
      <c r="AD66" s="61"/>
      <c r="AE66" s="61"/>
      <c r="AF66" s="61"/>
      <c r="AG66" s="62"/>
      <c r="AH66" s="46" t="s">
        <v>116</v>
      </c>
      <c r="AI66" s="47"/>
      <c r="AJ66" s="47"/>
      <c r="AK66" s="47"/>
      <c r="AL66" s="48"/>
      <c r="AM66" s="30" t="s">
        <v>5</v>
      </c>
      <c r="AN66" s="31"/>
      <c r="AO66" s="31"/>
      <c r="AP66" s="31"/>
      <c r="AQ66" s="32"/>
      <c r="AR66" s="30" t="s">
        <v>4</v>
      </c>
      <c r="AS66" s="31"/>
      <c r="AT66" s="31"/>
      <c r="AU66" s="31"/>
      <c r="AV66" s="32"/>
      <c r="AW66" s="30" t="s">
        <v>3</v>
      </c>
      <c r="AX66" s="31"/>
      <c r="AY66" s="31"/>
      <c r="AZ66" s="31"/>
      <c r="BA66" s="32"/>
      <c r="BB66" s="46" t="s">
        <v>116</v>
      </c>
      <c r="BC66" s="47"/>
      <c r="BD66" s="47"/>
      <c r="BE66" s="47"/>
      <c r="BF66" s="48"/>
      <c r="BG66" s="30" t="s">
        <v>96</v>
      </c>
      <c r="BH66" s="31"/>
      <c r="BI66" s="31"/>
      <c r="BJ66" s="31"/>
      <c r="BK66" s="32"/>
    </row>
    <row r="67" spans="1:79" ht="12.75" customHeight="1" x14ac:dyDescent="0.2">
      <c r="A67" s="30">
        <v>1</v>
      </c>
      <c r="B67" s="31"/>
      <c r="C67" s="31"/>
      <c r="D67" s="32"/>
      <c r="E67" s="30">
        <v>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2"/>
      <c r="X67" s="30">
        <v>3</v>
      </c>
      <c r="Y67" s="31"/>
      <c r="Z67" s="31"/>
      <c r="AA67" s="31"/>
      <c r="AB67" s="32"/>
      <c r="AC67" s="30">
        <v>4</v>
      </c>
      <c r="AD67" s="31"/>
      <c r="AE67" s="31"/>
      <c r="AF67" s="31"/>
      <c r="AG67" s="32"/>
      <c r="AH67" s="30">
        <v>5</v>
      </c>
      <c r="AI67" s="31"/>
      <c r="AJ67" s="31"/>
      <c r="AK67" s="31"/>
      <c r="AL67" s="32"/>
      <c r="AM67" s="30">
        <v>6</v>
      </c>
      <c r="AN67" s="31"/>
      <c r="AO67" s="31"/>
      <c r="AP67" s="31"/>
      <c r="AQ67" s="32"/>
      <c r="AR67" s="30">
        <v>7</v>
      </c>
      <c r="AS67" s="31"/>
      <c r="AT67" s="31"/>
      <c r="AU67" s="31"/>
      <c r="AV67" s="32"/>
      <c r="AW67" s="30">
        <v>8</v>
      </c>
      <c r="AX67" s="31"/>
      <c r="AY67" s="31"/>
      <c r="AZ67" s="31"/>
      <c r="BA67" s="32"/>
      <c r="BB67" s="30">
        <v>9</v>
      </c>
      <c r="BC67" s="31"/>
      <c r="BD67" s="31"/>
      <c r="BE67" s="31"/>
      <c r="BF67" s="32"/>
      <c r="BG67" s="30">
        <v>10</v>
      </c>
      <c r="BH67" s="31"/>
      <c r="BI67" s="31"/>
      <c r="BJ67" s="31"/>
      <c r="BK67" s="32"/>
    </row>
    <row r="68" spans="1:79" s="1" customFormat="1" ht="12.75" hidden="1" customHeight="1" x14ac:dyDescent="0.2">
      <c r="A68" s="33" t="s">
        <v>64</v>
      </c>
      <c r="B68" s="34"/>
      <c r="C68" s="34"/>
      <c r="D68" s="35"/>
      <c r="E68" s="33" t="s">
        <v>57</v>
      </c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5"/>
      <c r="X68" s="79" t="s">
        <v>60</v>
      </c>
      <c r="Y68" s="80"/>
      <c r="Z68" s="80"/>
      <c r="AA68" s="80"/>
      <c r="AB68" s="81"/>
      <c r="AC68" s="79" t="s">
        <v>61</v>
      </c>
      <c r="AD68" s="80"/>
      <c r="AE68" s="80"/>
      <c r="AF68" s="80"/>
      <c r="AG68" s="81"/>
      <c r="AH68" s="33" t="s">
        <v>94</v>
      </c>
      <c r="AI68" s="34"/>
      <c r="AJ68" s="34"/>
      <c r="AK68" s="34"/>
      <c r="AL68" s="35"/>
      <c r="AM68" s="50" t="s">
        <v>171</v>
      </c>
      <c r="AN68" s="51"/>
      <c r="AO68" s="51"/>
      <c r="AP68" s="51"/>
      <c r="AQ68" s="52"/>
      <c r="AR68" s="33" t="s">
        <v>62</v>
      </c>
      <c r="AS68" s="34"/>
      <c r="AT68" s="34"/>
      <c r="AU68" s="34"/>
      <c r="AV68" s="35"/>
      <c r="AW68" s="33" t="s">
        <v>63</v>
      </c>
      <c r="AX68" s="34"/>
      <c r="AY68" s="34"/>
      <c r="AZ68" s="34"/>
      <c r="BA68" s="35"/>
      <c r="BB68" s="33" t="s">
        <v>95</v>
      </c>
      <c r="BC68" s="34"/>
      <c r="BD68" s="34"/>
      <c r="BE68" s="34"/>
      <c r="BF68" s="35"/>
      <c r="BG68" s="50" t="s">
        <v>171</v>
      </c>
      <c r="BH68" s="51"/>
      <c r="BI68" s="51"/>
      <c r="BJ68" s="51"/>
      <c r="BK68" s="52"/>
      <c r="CA68" t="s">
        <v>29</v>
      </c>
    </row>
    <row r="69" spans="1:79" s="98" customFormat="1" ht="25.5" customHeight="1" x14ac:dyDescent="0.2">
      <c r="A69" s="88">
        <v>3210</v>
      </c>
      <c r="B69" s="89"/>
      <c r="C69" s="89"/>
      <c r="D69" s="90"/>
      <c r="E69" s="91" t="s">
        <v>296</v>
      </c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5">
        <v>0</v>
      </c>
      <c r="Y69" s="96"/>
      <c r="Z69" s="96"/>
      <c r="AA69" s="96"/>
      <c r="AB69" s="97"/>
      <c r="AC69" s="95">
        <v>0</v>
      </c>
      <c r="AD69" s="96"/>
      <c r="AE69" s="96"/>
      <c r="AF69" s="96"/>
      <c r="AG69" s="97"/>
      <c r="AH69" s="95">
        <v>0</v>
      </c>
      <c r="AI69" s="96"/>
      <c r="AJ69" s="96"/>
      <c r="AK69" s="96"/>
      <c r="AL69" s="97"/>
      <c r="AM69" s="95">
        <f>IF(ISNUMBER(X69),X69,0)+IF(ISNUMBER(AC69),AC69,0)</f>
        <v>0</v>
      </c>
      <c r="AN69" s="96"/>
      <c r="AO69" s="96"/>
      <c r="AP69" s="96"/>
      <c r="AQ69" s="97"/>
      <c r="AR69" s="95">
        <v>0</v>
      </c>
      <c r="AS69" s="96"/>
      <c r="AT69" s="96"/>
      <c r="AU69" s="96"/>
      <c r="AV69" s="97"/>
      <c r="AW69" s="95">
        <v>0</v>
      </c>
      <c r="AX69" s="96"/>
      <c r="AY69" s="96"/>
      <c r="AZ69" s="96"/>
      <c r="BA69" s="97"/>
      <c r="BB69" s="95">
        <v>0</v>
      </c>
      <c r="BC69" s="96"/>
      <c r="BD69" s="96"/>
      <c r="BE69" s="96"/>
      <c r="BF69" s="97"/>
      <c r="BG69" s="94">
        <f>IF(ISNUMBER(AR69),AR69,0)+IF(ISNUMBER(AW69),AW69,0)</f>
        <v>0</v>
      </c>
      <c r="BH69" s="94"/>
      <c r="BI69" s="94"/>
      <c r="BJ69" s="94"/>
      <c r="BK69" s="94"/>
      <c r="CA69" s="98" t="s">
        <v>30</v>
      </c>
    </row>
    <row r="70" spans="1:79" s="6" customFormat="1" ht="12.75" customHeight="1" x14ac:dyDescent="0.2">
      <c r="A70" s="86"/>
      <c r="B70" s="84"/>
      <c r="C70" s="84"/>
      <c r="D70" s="85"/>
      <c r="E70" s="99" t="s">
        <v>147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1"/>
      <c r="X70" s="103">
        <v>0</v>
      </c>
      <c r="Y70" s="104"/>
      <c r="Z70" s="104"/>
      <c r="AA70" s="104"/>
      <c r="AB70" s="105"/>
      <c r="AC70" s="103">
        <v>0</v>
      </c>
      <c r="AD70" s="104"/>
      <c r="AE70" s="104"/>
      <c r="AF70" s="104"/>
      <c r="AG70" s="105"/>
      <c r="AH70" s="103">
        <v>0</v>
      </c>
      <c r="AI70" s="104"/>
      <c r="AJ70" s="104"/>
      <c r="AK70" s="104"/>
      <c r="AL70" s="105"/>
      <c r="AM70" s="103">
        <f>IF(ISNUMBER(X70),X70,0)+IF(ISNUMBER(AC70),AC70,0)</f>
        <v>0</v>
      </c>
      <c r="AN70" s="104"/>
      <c r="AO70" s="104"/>
      <c r="AP70" s="104"/>
      <c r="AQ70" s="105"/>
      <c r="AR70" s="103">
        <v>0</v>
      </c>
      <c r="AS70" s="104"/>
      <c r="AT70" s="104"/>
      <c r="AU70" s="104"/>
      <c r="AV70" s="105"/>
      <c r="AW70" s="103">
        <v>0</v>
      </c>
      <c r="AX70" s="104"/>
      <c r="AY70" s="104"/>
      <c r="AZ70" s="104"/>
      <c r="BA70" s="105"/>
      <c r="BB70" s="103">
        <v>0</v>
      </c>
      <c r="BC70" s="104"/>
      <c r="BD70" s="104"/>
      <c r="BE70" s="104"/>
      <c r="BF70" s="105"/>
      <c r="BG70" s="102">
        <f>IF(ISNUMBER(AR70),AR70,0)+IF(ISNUMBER(AW70),AW70,0)</f>
        <v>0</v>
      </c>
      <c r="BH70" s="102"/>
      <c r="BI70" s="102"/>
      <c r="BJ70" s="102"/>
      <c r="BK70" s="102"/>
    </row>
    <row r="72" spans="1:79" ht="14.25" customHeight="1" x14ac:dyDescent="0.2">
      <c r="A72" s="42" t="s">
        <v>279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 x14ac:dyDescent="0.2">
      <c r="A73" s="53" t="s">
        <v>250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 x14ac:dyDescent="0.2">
      <c r="A74" s="66" t="s">
        <v>119</v>
      </c>
      <c r="B74" s="67"/>
      <c r="C74" s="67"/>
      <c r="D74" s="67"/>
      <c r="E74" s="68"/>
      <c r="F74" s="60" t="s">
        <v>19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  <c r="X74" s="36" t="s">
        <v>272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0" t="s">
        <v>277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2"/>
    </row>
    <row r="75" spans="1:79" ht="53.25" customHeight="1" x14ac:dyDescent="0.2">
      <c r="A75" s="69"/>
      <c r="B75" s="70"/>
      <c r="C75" s="70"/>
      <c r="D75" s="70"/>
      <c r="E75" s="71"/>
      <c r="F75" s="63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30" t="s">
        <v>4</v>
      </c>
      <c r="Y75" s="31"/>
      <c r="Z75" s="31"/>
      <c r="AA75" s="31"/>
      <c r="AB75" s="32"/>
      <c r="AC75" s="30" t="s">
        <v>3</v>
      </c>
      <c r="AD75" s="31"/>
      <c r="AE75" s="31"/>
      <c r="AF75" s="31"/>
      <c r="AG75" s="32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9" t="s">
        <v>116</v>
      </c>
      <c r="BC75" s="49"/>
      <c r="BD75" s="49"/>
      <c r="BE75" s="49"/>
      <c r="BF75" s="49"/>
      <c r="BG75" s="30" t="s">
        <v>96</v>
      </c>
      <c r="BH75" s="31"/>
      <c r="BI75" s="31"/>
      <c r="BJ75" s="31"/>
      <c r="BK75" s="32"/>
    </row>
    <row r="76" spans="1:79" ht="15" customHeight="1" x14ac:dyDescent="0.2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5" hidden="1" customHeight="1" x14ac:dyDescent="0.2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94</v>
      </c>
      <c r="AI77" s="34"/>
      <c r="AJ77" s="34"/>
      <c r="AK77" s="34"/>
      <c r="AL77" s="35"/>
      <c r="AM77" s="50" t="s">
        <v>171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171</v>
      </c>
      <c r="BH77" s="51"/>
      <c r="BI77" s="51"/>
      <c r="BJ77" s="51"/>
      <c r="BK77" s="52"/>
      <c r="CA77" t="s">
        <v>31</v>
      </c>
    </row>
    <row r="78" spans="1:79" s="6" customFormat="1" ht="12.75" customHeight="1" x14ac:dyDescent="0.2">
      <c r="A78" s="86"/>
      <c r="B78" s="84"/>
      <c r="C78" s="84"/>
      <c r="D78" s="84"/>
      <c r="E78" s="85"/>
      <c r="F78" s="86" t="s">
        <v>147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5"/>
      <c r="X78" s="106"/>
      <c r="Y78" s="107"/>
      <c r="Z78" s="107"/>
      <c r="AA78" s="107"/>
      <c r="AB78" s="108"/>
      <c r="AC78" s="106"/>
      <c r="AD78" s="107"/>
      <c r="AE78" s="107"/>
      <c r="AF78" s="107"/>
      <c r="AG78" s="108"/>
      <c r="AH78" s="102"/>
      <c r="AI78" s="102"/>
      <c r="AJ78" s="102"/>
      <c r="AK78" s="102"/>
      <c r="AL78" s="102"/>
      <c r="AM78" s="102">
        <f>IF(ISNUMBER(X78),X78,0)+IF(ISNUMBER(AC78),AC78,0)</f>
        <v>0</v>
      </c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>
        <f>IF(ISNUMBER(AR78),AR78,0)+IF(ISNUMBER(AW78),AW78,0)</f>
        <v>0</v>
      </c>
      <c r="BH78" s="102"/>
      <c r="BI78" s="102"/>
      <c r="BJ78" s="102"/>
      <c r="BK78" s="102"/>
      <c r="CA78" s="6" t="s">
        <v>32</v>
      </c>
    </row>
    <row r="81" spans="1:79" ht="14.25" customHeight="1" x14ac:dyDescent="0.2">
      <c r="A81" s="42" t="s">
        <v>120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4.25" customHeight="1" x14ac:dyDescent="0.2">
      <c r="A82" s="42" t="s">
        <v>265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 x14ac:dyDescent="0.2">
      <c r="A83" s="53" t="s">
        <v>250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9" ht="23.1" customHeight="1" x14ac:dyDescent="0.2">
      <c r="A84" s="60" t="s">
        <v>6</v>
      </c>
      <c r="B84" s="61"/>
      <c r="C84" s="61"/>
      <c r="D84" s="60" t="s">
        <v>121</v>
      </c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2"/>
      <c r="U84" s="30" t="s">
        <v>251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30" t="s">
        <v>254</v>
      </c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36" t="s">
        <v>262</v>
      </c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9" ht="52.5" customHeight="1" x14ac:dyDescent="0.2">
      <c r="A85" s="63"/>
      <c r="B85" s="64"/>
      <c r="C85" s="64"/>
      <c r="D85" s="63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5"/>
      <c r="U85" s="30" t="s">
        <v>4</v>
      </c>
      <c r="V85" s="31"/>
      <c r="W85" s="31"/>
      <c r="X85" s="31"/>
      <c r="Y85" s="32"/>
      <c r="Z85" s="30" t="s">
        <v>3</v>
      </c>
      <c r="AA85" s="31"/>
      <c r="AB85" s="31"/>
      <c r="AC85" s="31"/>
      <c r="AD85" s="32"/>
      <c r="AE85" s="46" t="s">
        <v>116</v>
      </c>
      <c r="AF85" s="47"/>
      <c r="AG85" s="47"/>
      <c r="AH85" s="48"/>
      <c r="AI85" s="30" t="s">
        <v>5</v>
      </c>
      <c r="AJ85" s="31"/>
      <c r="AK85" s="31"/>
      <c r="AL85" s="31"/>
      <c r="AM85" s="32"/>
      <c r="AN85" s="30" t="s">
        <v>4</v>
      </c>
      <c r="AO85" s="31"/>
      <c r="AP85" s="31"/>
      <c r="AQ85" s="31"/>
      <c r="AR85" s="32"/>
      <c r="AS85" s="30" t="s">
        <v>3</v>
      </c>
      <c r="AT85" s="31"/>
      <c r="AU85" s="31"/>
      <c r="AV85" s="31"/>
      <c r="AW85" s="32"/>
      <c r="AX85" s="46" t="s">
        <v>116</v>
      </c>
      <c r="AY85" s="47"/>
      <c r="AZ85" s="47"/>
      <c r="BA85" s="48"/>
      <c r="BB85" s="30" t="s">
        <v>96</v>
      </c>
      <c r="BC85" s="31"/>
      <c r="BD85" s="31"/>
      <c r="BE85" s="31"/>
      <c r="BF85" s="32"/>
      <c r="BG85" s="30" t="s">
        <v>4</v>
      </c>
      <c r="BH85" s="31"/>
      <c r="BI85" s="31"/>
      <c r="BJ85" s="31"/>
      <c r="BK85" s="32"/>
      <c r="BL85" s="36" t="s">
        <v>3</v>
      </c>
      <c r="BM85" s="36"/>
      <c r="BN85" s="36"/>
      <c r="BO85" s="36"/>
      <c r="BP85" s="36"/>
      <c r="BQ85" s="49" t="s">
        <v>116</v>
      </c>
      <c r="BR85" s="49"/>
      <c r="BS85" s="49"/>
      <c r="BT85" s="49"/>
      <c r="BU85" s="30" t="s">
        <v>97</v>
      </c>
      <c r="BV85" s="31"/>
      <c r="BW85" s="31"/>
      <c r="BX85" s="31"/>
      <c r="BY85" s="32"/>
    </row>
    <row r="86" spans="1:79" ht="15" customHeight="1" x14ac:dyDescent="0.2">
      <c r="A86" s="30">
        <v>1</v>
      </c>
      <c r="B86" s="31"/>
      <c r="C86" s="31"/>
      <c r="D86" s="30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0">
        <v>3</v>
      </c>
      <c r="V86" s="31"/>
      <c r="W86" s="31"/>
      <c r="X86" s="31"/>
      <c r="Y86" s="32"/>
      <c r="Z86" s="30">
        <v>4</v>
      </c>
      <c r="AA86" s="31"/>
      <c r="AB86" s="31"/>
      <c r="AC86" s="31"/>
      <c r="AD86" s="32"/>
      <c r="AE86" s="30">
        <v>5</v>
      </c>
      <c r="AF86" s="31"/>
      <c r="AG86" s="31"/>
      <c r="AH86" s="32"/>
      <c r="AI86" s="30">
        <v>6</v>
      </c>
      <c r="AJ86" s="31"/>
      <c r="AK86" s="31"/>
      <c r="AL86" s="31"/>
      <c r="AM86" s="32"/>
      <c r="AN86" s="30">
        <v>7</v>
      </c>
      <c r="AO86" s="31"/>
      <c r="AP86" s="31"/>
      <c r="AQ86" s="31"/>
      <c r="AR86" s="32"/>
      <c r="AS86" s="30">
        <v>8</v>
      </c>
      <c r="AT86" s="31"/>
      <c r="AU86" s="31"/>
      <c r="AV86" s="31"/>
      <c r="AW86" s="32"/>
      <c r="AX86" s="36">
        <v>9</v>
      </c>
      <c r="AY86" s="36"/>
      <c r="AZ86" s="36"/>
      <c r="BA86" s="36"/>
      <c r="BB86" s="30">
        <v>10</v>
      </c>
      <c r="BC86" s="31"/>
      <c r="BD86" s="31"/>
      <c r="BE86" s="31"/>
      <c r="BF86" s="32"/>
      <c r="BG86" s="30">
        <v>11</v>
      </c>
      <c r="BH86" s="31"/>
      <c r="BI86" s="31"/>
      <c r="BJ86" s="31"/>
      <c r="BK86" s="32"/>
      <c r="BL86" s="36">
        <v>12</v>
      </c>
      <c r="BM86" s="36"/>
      <c r="BN86" s="36"/>
      <c r="BO86" s="36"/>
      <c r="BP86" s="36"/>
      <c r="BQ86" s="30">
        <v>13</v>
      </c>
      <c r="BR86" s="31"/>
      <c r="BS86" s="31"/>
      <c r="BT86" s="32"/>
      <c r="BU86" s="30">
        <v>14</v>
      </c>
      <c r="BV86" s="31"/>
      <c r="BW86" s="31"/>
      <c r="BX86" s="31"/>
      <c r="BY86" s="32"/>
    </row>
    <row r="87" spans="1:79" s="1" customFormat="1" ht="14.25" hidden="1" customHeight="1" x14ac:dyDescent="0.2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38" t="s">
        <v>65</v>
      </c>
      <c r="V87" s="38"/>
      <c r="W87" s="38"/>
      <c r="X87" s="38"/>
      <c r="Y87" s="38"/>
      <c r="Z87" s="38" t="s">
        <v>66</v>
      </c>
      <c r="AA87" s="38"/>
      <c r="AB87" s="38"/>
      <c r="AC87" s="38"/>
      <c r="AD87" s="38"/>
      <c r="AE87" s="38" t="s">
        <v>91</v>
      </c>
      <c r="AF87" s="38"/>
      <c r="AG87" s="38"/>
      <c r="AH87" s="38"/>
      <c r="AI87" s="44" t="s">
        <v>170</v>
      </c>
      <c r="AJ87" s="44"/>
      <c r="AK87" s="44"/>
      <c r="AL87" s="44"/>
      <c r="AM87" s="44"/>
      <c r="AN87" s="38" t="s">
        <v>67</v>
      </c>
      <c r="AO87" s="38"/>
      <c r="AP87" s="38"/>
      <c r="AQ87" s="38"/>
      <c r="AR87" s="38"/>
      <c r="AS87" s="38" t="s">
        <v>68</v>
      </c>
      <c r="AT87" s="38"/>
      <c r="AU87" s="38"/>
      <c r="AV87" s="38"/>
      <c r="AW87" s="38"/>
      <c r="AX87" s="38" t="s">
        <v>92</v>
      </c>
      <c r="AY87" s="38"/>
      <c r="AZ87" s="38"/>
      <c r="BA87" s="38"/>
      <c r="BB87" s="44" t="s">
        <v>170</v>
      </c>
      <c r="BC87" s="44"/>
      <c r="BD87" s="44"/>
      <c r="BE87" s="44"/>
      <c r="BF87" s="44"/>
      <c r="BG87" s="38" t="s">
        <v>58</v>
      </c>
      <c r="BH87" s="38"/>
      <c r="BI87" s="38"/>
      <c r="BJ87" s="38"/>
      <c r="BK87" s="38"/>
      <c r="BL87" s="38" t="s">
        <v>59</v>
      </c>
      <c r="BM87" s="38"/>
      <c r="BN87" s="38"/>
      <c r="BO87" s="38"/>
      <c r="BP87" s="38"/>
      <c r="BQ87" s="38" t="s">
        <v>93</v>
      </c>
      <c r="BR87" s="38"/>
      <c r="BS87" s="38"/>
      <c r="BT87" s="38"/>
      <c r="BU87" s="44" t="s">
        <v>170</v>
      </c>
      <c r="BV87" s="44"/>
      <c r="BW87" s="44"/>
      <c r="BX87" s="44"/>
      <c r="BY87" s="44"/>
      <c r="CA87" t="s">
        <v>33</v>
      </c>
    </row>
    <row r="88" spans="1:79" s="98" customFormat="1" ht="63.75" customHeight="1" x14ac:dyDescent="0.2">
      <c r="A88" s="88">
        <v>1</v>
      </c>
      <c r="B88" s="89"/>
      <c r="C88" s="89"/>
      <c r="D88" s="91" t="s">
        <v>493</v>
      </c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3"/>
      <c r="U88" s="95">
        <v>0</v>
      </c>
      <c r="V88" s="96"/>
      <c r="W88" s="96"/>
      <c r="X88" s="96"/>
      <c r="Y88" s="97"/>
      <c r="Z88" s="95">
        <v>0</v>
      </c>
      <c r="AA88" s="96"/>
      <c r="AB88" s="96"/>
      <c r="AC88" s="96"/>
      <c r="AD88" s="97"/>
      <c r="AE88" s="95">
        <v>0</v>
      </c>
      <c r="AF88" s="96"/>
      <c r="AG88" s="96"/>
      <c r="AH88" s="97"/>
      <c r="AI88" s="95">
        <f>IF(ISNUMBER(U88),U88,0)+IF(ISNUMBER(Z88),Z88,0)</f>
        <v>0</v>
      </c>
      <c r="AJ88" s="96"/>
      <c r="AK88" s="96"/>
      <c r="AL88" s="96"/>
      <c r="AM88" s="97"/>
      <c r="AN88" s="95">
        <v>0</v>
      </c>
      <c r="AO88" s="96"/>
      <c r="AP88" s="96"/>
      <c r="AQ88" s="96"/>
      <c r="AR88" s="97"/>
      <c r="AS88" s="95">
        <v>1537200</v>
      </c>
      <c r="AT88" s="96"/>
      <c r="AU88" s="96"/>
      <c r="AV88" s="96"/>
      <c r="AW88" s="97"/>
      <c r="AX88" s="95">
        <v>0</v>
      </c>
      <c r="AY88" s="96"/>
      <c r="AZ88" s="96"/>
      <c r="BA88" s="97"/>
      <c r="BB88" s="95">
        <f>IF(ISNUMBER(AN88),AN88,0)+IF(ISNUMBER(AS88),AS88,0)</f>
        <v>1537200</v>
      </c>
      <c r="BC88" s="96"/>
      <c r="BD88" s="96"/>
      <c r="BE88" s="96"/>
      <c r="BF88" s="97"/>
      <c r="BG88" s="95">
        <v>0</v>
      </c>
      <c r="BH88" s="96"/>
      <c r="BI88" s="96"/>
      <c r="BJ88" s="96"/>
      <c r="BK88" s="97"/>
      <c r="BL88" s="95">
        <v>0</v>
      </c>
      <c r="BM88" s="96"/>
      <c r="BN88" s="96"/>
      <c r="BO88" s="96"/>
      <c r="BP88" s="97"/>
      <c r="BQ88" s="95">
        <v>0</v>
      </c>
      <c r="BR88" s="96"/>
      <c r="BS88" s="96"/>
      <c r="BT88" s="97"/>
      <c r="BU88" s="95">
        <f>IF(ISNUMBER(BG88),BG88,0)+IF(ISNUMBER(BL88),BL88,0)</f>
        <v>0</v>
      </c>
      <c r="BV88" s="96"/>
      <c r="BW88" s="96"/>
      <c r="BX88" s="96"/>
      <c r="BY88" s="97"/>
      <c r="CA88" s="98" t="s">
        <v>34</v>
      </c>
    </row>
    <row r="89" spans="1:79" s="98" customFormat="1" ht="38.25" customHeight="1" x14ac:dyDescent="0.2">
      <c r="A89" s="88">
        <v>2</v>
      </c>
      <c r="B89" s="89"/>
      <c r="C89" s="89"/>
      <c r="D89" s="91" t="s">
        <v>494</v>
      </c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3"/>
      <c r="U89" s="95">
        <v>0</v>
      </c>
      <c r="V89" s="96"/>
      <c r="W89" s="96"/>
      <c r="X89" s="96"/>
      <c r="Y89" s="97"/>
      <c r="Z89" s="95">
        <v>0</v>
      </c>
      <c r="AA89" s="96"/>
      <c r="AB89" s="96"/>
      <c r="AC89" s="96"/>
      <c r="AD89" s="97"/>
      <c r="AE89" s="95">
        <v>0</v>
      </c>
      <c r="AF89" s="96"/>
      <c r="AG89" s="96"/>
      <c r="AH89" s="97"/>
      <c r="AI89" s="95">
        <f>IF(ISNUMBER(U89),U89,0)+IF(ISNUMBER(Z89),Z89,0)</f>
        <v>0</v>
      </c>
      <c r="AJ89" s="96"/>
      <c r="AK89" s="96"/>
      <c r="AL89" s="96"/>
      <c r="AM89" s="97"/>
      <c r="AN89" s="95">
        <v>0</v>
      </c>
      <c r="AO89" s="96"/>
      <c r="AP89" s="96"/>
      <c r="AQ89" s="96"/>
      <c r="AR89" s="97"/>
      <c r="AS89" s="95">
        <v>1800000</v>
      </c>
      <c r="AT89" s="96"/>
      <c r="AU89" s="96"/>
      <c r="AV89" s="96"/>
      <c r="AW89" s="97"/>
      <c r="AX89" s="95">
        <v>0</v>
      </c>
      <c r="AY89" s="96"/>
      <c r="AZ89" s="96"/>
      <c r="BA89" s="97"/>
      <c r="BB89" s="95">
        <f>IF(ISNUMBER(AN89),AN89,0)+IF(ISNUMBER(AS89),AS89,0)</f>
        <v>1800000</v>
      </c>
      <c r="BC89" s="96"/>
      <c r="BD89" s="96"/>
      <c r="BE89" s="96"/>
      <c r="BF89" s="97"/>
      <c r="BG89" s="95">
        <v>0</v>
      </c>
      <c r="BH89" s="96"/>
      <c r="BI89" s="96"/>
      <c r="BJ89" s="96"/>
      <c r="BK89" s="97"/>
      <c r="BL89" s="95">
        <v>0</v>
      </c>
      <c r="BM89" s="96"/>
      <c r="BN89" s="96"/>
      <c r="BO89" s="96"/>
      <c r="BP89" s="97"/>
      <c r="BQ89" s="95">
        <v>0</v>
      </c>
      <c r="BR89" s="96"/>
      <c r="BS89" s="96"/>
      <c r="BT89" s="97"/>
      <c r="BU89" s="95">
        <f>IF(ISNUMBER(BG89),BG89,0)+IF(ISNUMBER(BL89),BL89,0)</f>
        <v>0</v>
      </c>
      <c r="BV89" s="96"/>
      <c r="BW89" s="96"/>
      <c r="BX89" s="96"/>
      <c r="BY89" s="97"/>
    </row>
    <row r="90" spans="1:79" s="98" customFormat="1" ht="51" customHeight="1" x14ac:dyDescent="0.2">
      <c r="A90" s="88">
        <v>3</v>
      </c>
      <c r="B90" s="89"/>
      <c r="C90" s="89"/>
      <c r="D90" s="91" t="s">
        <v>495</v>
      </c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3"/>
      <c r="U90" s="95">
        <v>0</v>
      </c>
      <c r="V90" s="96"/>
      <c r="W90" s="96"/>
      <c r="X90" s="96"/>
      <c r="Y90" s="97"/>
      <c r="Z90" s="95">
        <v>0</v>
      </c>
      <c r="AA90" s="96"/>
      <c r="AB90" s="96"/>
      <c r="AC90" s="96"/>
      <c r="AD90" s="97"/>
      <c r="AE90" s="95">
        <v>0</v>
      </c>
      <c r="AF90" s="96"/>
      <c r="AG90" s="96"/>
      <c r="AH90" s="97"/>
      <c r="AI90" s="95">
        <f>IF(ISNUMBER(U90),U90,0)+IF(ISNUMBER(Z90),Z90,0)</f>
        <v>0</v>
      </c>
      <c r="AJ90" s="96"/>
      <c r="AK90" s="96"/>
      <c r="AL90" s="96"/>
      <c r="AM90" s="97"/>
      <c r="AN90" s="95">
        <v>0</v>
      </c>
      <c r="AO90" s="96"/>
      <c r="AP90" s="96"/>
      <c r="AQ90" s="96"/>
      <c r="AR90" s="97"/>
      <c r="AS90" s="95">
        <v>700000</v>
      </c>
      <c r="AT90" s="96"/>
      <c r="AU90" s="96"/>
      <c r="AV90" s="96"/>
      <c r="AW90" s="97"/>
      <c r="AX90" s="95">
        <v>0</v>
      </c>
      <c r="AY90" s="96"/>
      <c r="AZ90" s="96"/>
      <c r="BA90" s="97"/>
      <c r="BB90" s="95">
        <f>IF(ISNUMBER(AN90),AN90,0)+IF(ISNUMBER(AS90),AS90,0)</f>
        <v>700000</v>
      </c>
      <c r="BC90" s="96"/>
      <c r="BD90" s="96"/>
      <c r="BE90" s="96"/>
      <c r="BF90" s="97"/>
      <c r="BG90" s="95">
        <v>0</v>
      </c>
      <c r="BH90" s="96"/>
      <c r="BI90" s="96"/>
      <c r="BJ90" s="96"/>
      <c r="BK90" s="97"/>
      <c r="BL90" s="95">
        <v>0</v>
      </c>
      <c r="BM90" s="96"/>
      <c r="BN90" s="96"/>
      <c r="BO90" s="96"/>
      <c r="BP90" s="97"/>
      <c r="BQ90" s="95">
        <v>0</v>
      </c>
      <c r="BR90" s="96"/>
      <c r="BS90" s="96"/>
      <c r="BT90" s="97"/>
      <c r="BU90" s="95">
        <f>IF(ISNUMBER(BG90),BG90,0)+IF(ISNUMBER(BL90),BL90,0)</f>
        <v>0</v>
      </c>
      <c r="BV90" s="96"/>
      <c r="BW90" s="96"/>
      <c r="BX90" s="96"/>
      <c r="BY90" s="97"/>
    </row>
    <row r="91" spans="1:79" s="98" customFormat="1" ht="38.25" customHeight="1" x14ac:dyDescent="0.2">
      <c r="A91" s="88">
        <v>4</v>
      </c>
      <c r="B91" s="89"/>
      <c r="C91" s="89"/>
      <c r="D91" s="91" t="s">
        <v>496</v>
      </c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3"/>
      <c r="U91" s="95">
        <v>0</v>
      </c>
      <c r="V91" s="96"/>
      <c r="W91" s="96"/>
      <c r="X91" s="96"/>
      <c r="Y91" s="97"/>
      <c r="Z91" s="95">
        <v>549335.37</v>
      </c>
      <c r="AA91" s="96"/>
      <c r="AB91" s="96"/>
      <c r="AC91" s="96"/>
      <c r="AD91" s="97"/>
      <c r="AE91" s="95">
        <v>0</v>
      </c>
      <c r="AF91" s="96"/>
      <c r="AG91" s="96"/>
      <c r="AH91" s="97"/>
      <c r="AI91" s="95">
        <f>IF(ISNUMBER(U91),U91,0)+IF(ISNUMBER(Z91),Z91,0)</f>
        <v>549335.37</v>
      </c>
      <c r="AJ91" s="96"/>
      <c r="AK91" s="96"/>
      <c r="AL91" s="96"/>
      <c r="AM91" s="97"/>
      <c r="AN91" s="95">
        <v>0</v>
      </c>
      <c r="AO91" s="96"/>
      <c r="AP91" s="96"/>
      <c r="AQ91" s="96"/>
      <c r="AR91" s="97"/>
      <c r="AS91" s="95">
        <v>0</v>
      </c>
      <c r="AT91" s="96"/>
      <c r="AU91" s="96"/>
      <c r="AV91" s="96"/>
      <c r="AW91" s="97"/>
      <c r="AX91" s="95">
        <v>0</v>
      </c>
      <c r="AY91" s="96"/>
      <c r="AZ91" s="96"/>
      <c r="BA91" s="97"/>
      <c r="BB91" s="95">
        <f>IF(ISNUMBER(AN91),AN91,0)+IF(ISNUMBER(AS91),AS91,0)</f>
        <v>0</v>
      </c>
      <c r="BC91" s="96"/>
      <c r="BD91" s="96"/>
      <c r="BE91" s="96"/>
      <c r="BF91" s="97"/>
      <c r="BG91" s="95">
        <v>0</v>
      </c>
      <c r="BH91" s="96"/>
      <c r="BI91" s="96"/>
      <c r="BJ91" s="96"/>
      <c r="BK91" s="97"/>
      <c r="BL91" s="95">
        <v>0</v>
      </c>
      <c r="BM91" s="96"/>
      <c r="BN91" s="96"/>
      <c r="BO91" s="96"/>
      <c r="BP91" s="97"/>
      <c r="BQ91" s="95">
        <v>0</v>
      </c>
      <c r="BR91" s="96"/>
      <c r="BS91" s="96"/>
      <c r="BT91" s="97"/>
      <c r="BU91" s="95">
        <f>IF(ISNUMBER(BG91),BG91,0)+IF(ISNUMBER(BL91),BL91,0)</f>
        <v>0</v>
      </c>
      <c r="BV91" s="96"/>
      <c r="BW91" s="96"/>
      <c r="BX91" s="96"/>
      <c r="BY91" s="97"/>
    </row>
    <row r="92" spans="1:79" s="98" customFormat="1" ht="38.25" customHeight="1" x14ac:dyDescent="0.2">
      <c r="A92" s="88">
        <v>5</v>
      </c>
      <c r="B92" s="89"/>
      <c r="C92" s="89"/>
      <c r="D92" s="91" t="s">
        <v>497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0</v>
      </c>
      <c r="V92" s="96"/>
      <c r="W92" s="96"/>
      <c r="X92" s="96"/>
      <c r="Y92" s="97"/>
      <c r="Z92" s="95">
        <v>1034100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1034100</v>
      </c>
      <c r="AJ92" s="96"/>
      <c r="AK92" s="96"/>
      <c r="AL92" s="96"/>
      <c r="AM92" s="97"/>
      <c r="AN92" s="95">
        <v>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0</v>
      </c>
      <c r="BC92" s="96"/>
      <c r="BD92" s="96"/>
      <c r="BE92" s="96"/>
      <c r="BF92" s="97"/>
      <c r="BG92" s="95">
        <v>0</v>
      </c>
      <c r="BH92" s="96"/>
      <c r="BI92" s="96"/>
      <c r="BJ92" s="96"/>
      <c r="BK92" s="97"/>
      <c r="BL92" s="95">
        <v>0</v>
      </c>
      <c r="BM92" s="96"/>
      <c r="BN92" s="96"/>
      <c r="BO92" s="96"/>
      <c r="BP92" s="97"/>
      <c r="BQ92" s="95">
        <v>0</v>
      </c>
      <c r="BR92" s="96"/>
      <c r="BS92" s="96"/>
      <c r="BT92" s="97"/>
      <c r="BU92" s="95">
        <f>IF(ISNUMBER(BG92),BG92,0)+IF(ISNUMBER(BL92),BL92,0)</f>
        <v>0</v>
      </c>
      <c r="BV92" s="96"/>
      <c r="BW92" s="96"/>
      <c r="BX92" s="96"/>
      <c r="BY92" s="97"/>
    </row>
    <row r="93" spans="1:79" s="6" customFormat="1" ht="12.75" customHeight="1" x14ac:dyDescent="0.2">
      <c r="A93" s="86"/>
      <c r="B93" s="84"/>
      <c r="C93" s="84"/>
      <c r="D93" s="99" t="s">
        <v>147</v>
      </c>
      <c r="E93" s="100"/>
      <c r="F93" s="100"/>
      <c r="G93" s="100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1"/>
      <c r="U93" s="103">
        <v>0</v>
      </c>
      <c r="V93" s="104"/>
      <c r="W93" s="104"/>
      <c r="X93" s="104"/>
      <c r="Y93" s="105"/>
      <c r="Z93" s="103">
        <v>1583435.37</v>
      </c>
      <c r="AA93" s="104"/>
      <c r="AB93" s="104"/>
      <c r="AC93" s="104"/>
      <c r="AD93" s="105"/>
      <c r="AE93" s="103">
        <v>0</v>
      </c>
      <c r="AF93" s="104"/>
      <c r="AG93" s="104"/>
      <c r="AH93" s="105"/>
      <c r="AI93" s="103">
        <f>IF(ISNUMBER(U93),U93,0)+IF(ISNUMBER(Z93),Z93,0)</f>
        <v>1583435.37</v>
      </c>
      <c r="AJ93" s="104"/>
      <c r="AK93" s="104"/>
      <c r="AL93" s="104"/>
      <c r="AM93" s="105"/>
      <c r="AN93" s="103">
        <v>0</v>
      </c>
      <c r="AO93" s="104"/>
      <c r="AP93" s="104"/>
      <c r="AQ93" s="104"/>
      <c r="AR93" s="105"/>
      <c r="AS93" s="103">
        <v>4037200</v>
      </c>
      <c r="AT93" s="104"/>
      <c r="AU93" s="104"/>
      <c r="AV93" s="104"/>
      <c r="AW93" s="105"/>
      <c r="AX93" s="103">
        <v>0</v>
      </c>
      <c r="AY93" s="104"/>
      <c r="AZ93" s="104"/>
      <c r="BA93" s="105"/>
      <c r="BB93" s="103">
        <f>IF(ISNUMBER(AN93),AN93,0)+IF(ISNUMBER(AS93),AS93,0)</f>
        <v>4037200</v>
      </c>
      <c r="BC93" s="104"/>
      <c r="BD93" s="104"/>
      <c r="BE93" s="104"/>
      <c r="BF93" s="105"/>
      <c r="BG93" s="103">
        <v>0</v>
      </c>
      <c r="BH93" s="104"/>
      <c r="BI93" s="104"/>
      <c r="BJ93" s="104"/>
      <c r="BK93" s="105"/>
      <c r="BL93" s="103">
        <v>0</v>
      </c>
      <c r="BM93" s="104"/>
      <c r="BN93" s="104"/>
      <c r="BO93" s="104"/>
      <c r="BP93" s="105"/>
      <c r="BQ93" s="103">
        <v>0</v>
      </c>
      <c r="BR93" s="104"/>
      <c r="BS93" s="104"/>
      <c r="BT93" s="105"/>
      <c r="BU93" s="103">
        <f>IF(ISNUMBER(BG93),BG93,0)+IF(ISNUMBER(BL93),BL93,0)</f>
        <v>0</v>
      </c>
      <c r="BV93" s="104"/>
      <c r="BW93" s="104"/>
      <c r="BX93" s="104"/>
      <c r="BY93" s="105"/>
    </row>
    <row r="95" spans="1:79" ht="14.25" customHeight="1" x14ac:dyDescent="0.2">
      <c r="A95" s="42" t="s">
        <v>280</v>
      </c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</row>
    <row r="96" spans="1:79" ht="15" customHeight="1" x14ac:dyDescent="0.2">
      <c r="A96" s="45" t="s">
        <v>250</v>
      </c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</row>
    <row r="97" spans="1:79" ht="23.1" customHeight="1" x14ac:dyDescent="0.2">
      <c r="A97" s="60" t="s">
        <v>6</v>
      </c>
      <c r="B97" s="61"/>
      <c r="C97" s="61"/>
      <c r="D97" s="60" t="s">
        <v>121</v>
      </c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2"/>
      <c r="U97" s="36" t="s">
        <v>272</v>
      </c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 t="s">
        <v>277</v>
      </c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</row>
    <row r="98" spans="1:79" ht="54" customHeight="1" x14ac:dyDescent="0.2">
      <c r="A98" s="63"/>
      <c r="B98" s="64"/>
      <c r="C98" s="64"/>
      <c r="D98" s="63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5"/>
      <c r="U98" s="30" t="s">
        <v>4</v>
      </c>
      <c r="V98" s="31"/>
      <c r="W98" s="31"/>
      <c r="X98" s="31"/>
      <c r="Y98" s="32"/>
      <c r="Z98" s="30" t="s">
        <v>3</v>
      </c>
      <c r="AA98" s="31"/>
      <c r="AB98" s="31"/>
      <c r="AC98" s="31"/>
      <c r="AD98" s="32"/>
      <c r="AE98" s="46" t="s">
        <v>116</v>
      </c>
      <c r="AF98" s="47"/>
      <c r="AG98" s="47"/>
      <c r="AH98" s="47"/>
      <c r="AI98" s="48"/>
      <c r="AJ98" s="30" t="s">
        <v>5</v>
      </c>
      <c r="AK98" s="31"/>
      <c r="AL98" s="31"/>
      <c r="AM98" s="31"/>
      <c r="AN98" s="32"/>
      <c r="AO98" s="30" t="s">
        <v>4</v>
      </c>
      <c r="AP98" s="31"/>
      <c r="AQ98" s="31"/>
      <c r="AR98" s="31"/>
      <c r="AS98" s="32"/>
      <c r="AT98" s="30" t="s">
        <v>3</v>
      </c>
      <c r="AU98" s="31"/>
      <c r="AV98" s="31"/>
      <c r="AW98" s="31"/>
      <c r="AX98" s="32"/>
      <c r="AY98" s="46" t="s">
        <v>116</v>
      </c>
      <c r="AZ98" s="47"/>
      <c r="BA98" s="47"/>
      <c r="BB98" s="47"/>
      <c r="BC98" s="48"/>
      <c r="BD98" s="36" t="s">
        <v>96</v>
      </c>
      <c r="BE98" s="36"/>
      <c r="BF98" s="36"/>
      <c r="BG98" s="36"/>
      <c r="BH98" s="36"/>
    </row>
    <row r="99" spans="1:79" ht="15" customHeight="1" x14ac:dyDescent="0.2">
      <c r="A99" s="30" t="s">
        <v>169</v>
      </c>
      <c r="B99" s="31"/>
      <c r="C99" s="31"/>
      <c r="D99" s="30">
        <v>2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2"/>
      <c r="U99" s="30">
        <v>3</v>
      </c>
      <c r="V99" s="31"/>
      <c r="W99" s="31"/>
      <c r="X99" s="31"/>
      <c r="Y99" s="32"/>
      <c r="Z99" s="30">
        <v>4</v>
      </c>
      <c r="AA99" s="31"/>
      <c r="AB99" s="31"/>
      <c r="AC99" s="31"/>
      <c r="AD99" s="32"/>
      <c r="AE99" s="30">
        <v>5</v>
      </c>
      <c r="AF99" s="31"/>
      <c r="AG99" s="31"/>
      <c r="AH99" s="31"/>
      <c r="AI99" s="32"/>
      <c r="AJ99" s="30">
        <v>6</v>
      </c>
      <c r="AK99" s="31"/>
      <c r="AL99" s="31"/>
      <c r="AM99" s="31"/>
      <c r="AN99" s="32"/>
      <c r="AO99" s="30">
        <v>7</v>
      </c>
      <c r="AP99" s="31"/>
      <c r="AQ99" s="31"/>
      <c r="AR99" s="31"/>
      <c r="AS99" s="32"/>
      <c r="AT99" s="30">
        <v>8</v>
      </c>
      <c r="AU99" s="31"/>
      <c r="AV99" s="31"/>
      <c r="AW99" s="31"/>
      <c r="AX99" s="32"/>
      <c r="AY99" s="30">
        <v>9</v>
      </c>
      <c r="AZ99" s="31"/>
      <c r="BA99" s="31"/>
      <c r="BB99" s="31"/>
      <c r="BC99" s="32"/>
      <c r="BD99" s="30">
        <v>10</v>
      </c>
      <c r="BE99" s="31"/>
      <c r="BF99" s="31"/>
      <c r="BG99" s="31"/>
      <c r="BH99" s="32"/>
    </row>
    <row r="100" spans="1:79" s="1" customFormat="1" ht="12.75" hidden="1" customHeight="1" x14ac:dyDescent="0.2">
      <c r="A100" s="33" t="s">
        <v>69</v>
      </c>
      <c r="B100" s="34"/>
      <c r="C100" s="34"/>
      <c r="D100" s="33" t="s">
        <v>57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5"/>
      <c r="U100" s="33" t="s">
        <v>60</v>
      </c>
      <c r="V100" s="34"/>
      <c r="W100" s="34"/>
      <c r="X100" s="34"/>
      <c r="Y100" s="35"/>
      <c r="Z100" s="33" t="s">
        <v>61</v>
      </c>
      <c r="AA100" s="34"/>
      <c r="AB100" s="34"/>
      <c r="AC100" s="34"/>
      <c r="AD100" s="35"/>
      <c r="AE100" s="33" t="s">
        <v>94</v>
      </c>
      <c r="AF100" s="34"/>
      <c r="AG100" s="34"/>
      <c r="AH100" s="34"/>
      <c r="AI100" s="35"/>
      <c r="AJ100" s="50" t="s">
        <v>171</v>
      </c>
      <c r="AK100" s="51"/>
      <c r="AL100" s="51"/>
      <c r="AM100" s="51"/>
      <c r="AN100" s="52"/>
      <c r="AO100" s="33" t="s">
        <v>62</v>
      </c>
      <c r="AP100" s="34"/>
      <c r="AQ100" s="34"/>
      <c r="AR100" s="34"/>
      <c r="AS100" s="35"/>
      <c r="AT100" s="33" t="s">
        <v>63</v>
      </c>
      <c r="AU100" s="34"/>
      <c r="AV100" s="34"/>
      <c r="AW100" s="34"/>
      <c r="AX100" s="35"/>
      <c r="AY100" s="33" t="s">
        <v>95</v>
      </c>
      <c r="AZ100" s="34"/>
      <c r="BA100" s="34"/>
      <c r="BB100" s="34"/>
      <c r="BC100" s="35"/>
      <c r="BD100" s="44" t="s">
        <v>171</v>
      </c>
      <c r="BE100" s="44"/>
      <c r="BF100" s="44"/>
      <c r="BG100" s="44"/>
      <c r="BH100" s="44"/>
      <c r="CA100" s="1" t="s">
        <v>35</v>
      </c>
    </row>
    <row r="101" spans="1:79" s="98" customFormat="1" ht="63.75" customHeight="1" x14ac:dyDescent="0.2">
      <c r="A101" s="88">
        <v>1</v>
      </c>
      <c r="B101" s="89"/>
      <c r="C101" s="89"/>
      <c r="D101" s="91" t="s">
        <v>493</v>
      </c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3"/>
      <c r="U101" s="95">
        <v>0</v>
      </c>
      <c r="V101" s="96"/>
      <c r="W101" s="96"/>
      <c r="X101" s="96"/>
      <c r="Y101" s="97"/>
      <c r="Z101" s="95">
        <v>0</v>
      </c>
      <c r="AA101" s="96"/>
      <c r="AB101" s="96"/>
      <c r="AC101" s="96"/>
      <c r="AD101" s="97"/>
      <c r="AE101" s="94">
        <v>0</v>
      </c>
      <c r="AF101" s="94"/>
      <c r="AG101" s="94"/>
      <c r="AH101" s="94"/>
      <c r="AI101" s="94"/>
      <c r="AJ101" s="109">
        <f>IF(ISNUMBER(U101),U101,0)+IF(ISNUMBER(Z101),Z101,0)</f>
        <v>0</v>
      </c>
      <c r="AK101" s="109"/>
      <c r="AL101" s="109"/>
      <c r="AM101" s="109"/>
      <c r="AN101" s="109"/>
      <c r="AO101" s="94">
        <v>0</v>
      </c>
      <c r="AP101" s="94"/>
      <c r="AQ101" s="94"/>
      <c r="AR101" s="94"/>
      <c r="AS101" s="94"/>
      <c r="AT101" s="109">
        <v>0</v>
      </c>
      <c r="AU101" s="109"/>
      <c r="AV101" s="109"/>
      <c r="AW101" s="109"/>
      <c r="AX101" s="109"/>
      <c r="AY101" s="94">
        <v>0</v>
      </c>
      <c r="AZ101" s="94"/>
      <c r="BA101" s="94"/>
      <c r="BB101" s="94"/>
      <c r="BC101" s="94"/>
      <c r="BD101" s="109">
        <f>IF(ISNUMBER(AO101),AO101,0)+IF(ISNUMBER(AT101),AT101,0)</f>
        <v>0</v>
      </c>
      <c r="BE101" s="109"/>
      <c r="BF101" s="109"/>
      <c r="BG101" s="109"/>
      <c r="BH101" s="109"/>
      <c r="CA101" s="98" t="s">
        <v>36</v>
      </c>
    </row>
    <row r="102" spans="1:79" s="98" customFormat="1" ht="38.25" customHeight="1" x14ac:dyDescent="0.2">
      <c r="A102" s="88">
        <v>2</v>
      </c>
      <c r="B102" s="89"/>
      <c r="C102" s="89"/>
      <c r="D102" s="91" t="s">
        <v>494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3"/>
      <c r="U102" s="95">
        <v>0</v>
      </c>
      <c r="V102" s="96"/>
      <c r="W102" s="96"/>
      <c r="X102" s="96"/>
      <c r="Y102" s="97"/>
      <c r="Z102" s="95">
        <v>0</v>
      </c>
      <c r="AA102" s="96"/>
      <c r="AB102" s="96"/>
      <c r="AC102" s="96"/>
      <c r="AD102" s="97"/>
      <c r="AE102" s="94">
        <v>0</v>
      </c>
      <c r="AF102" s="94"/>
      <c r="AG102" s="94"/>
      <c r="AH102" s="94"/>
      <c r="AI102" s="94"/>
      <c r="AJ102" s="109">
        <f>IF(ISNUMBER(U102),U102,0)+IF(ISNUMBER(Z102),Z102,0)</f>
        <v>0</v>
      </c>
      <c r="AK102" s="109"/>
      <c r="AL102" s="109"/>
      <c r="AM102" s="109"/>
      <c r="AN102" s="109"/>
      <c r="AO102" s="94">
        <v>0</v>
      </c>
      <c r="AP102" s="94"/>
      <c r="AQ102" s="94"/>
      <c r="AR102" s="94"/>
      <c r="AS102" s="94"/>
      <c r="AT102" s="109">
        <v>0</v>
      </c>
      <c r="AU102" s="109"/>
      <c r="AV102" s="109"/>
      <c r="AW102" s="109"/>
      <c r="AX102" s="109"/>
      <c r="AY102" s="94">
        <v>0</v>
      </c>
      <c r="AZ102" s="94"/>
      <c r="BA102" s="94"/>
      <c r="BB102" s="94"/>
      <c r="BC102" s="94"/>
      <c r="BD102" s="109">
        <f>IF(ISNUMBER(AO102),AO102,0)+IF(ISNUMBER(AT102),AT102,0)</f>
        <v>0</v>
      </c>
      <c r="BE102" s="109"/>
      <c r="BF102" s="109"/>
      <c r="BG102" s="109"/>
      <c r="BH102" s="109"/>
    </row>
    <row r="103" spans="1:79" s="98" customFormat="1" ht="51" customHeight="1" x14ac:dyDescent="0.2">
      <c r="A103" s="88">
        <v>3</v>
      </c>
      <c r="B103" s="89"/>
      <c r="C103" s="89"/>
      <c r="D103" s="91" t="s">
        <v>495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0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0</v>
      </c>
      <c r="AK103" s="109"/>
      <c r="AL103" s="109"/>
      <c r="AM103" s="109"/>
      <c r="AN103" s="109"/>
      <c r="AO103" s="94">
        <v>0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0</v>
      </c>
      <c r="BE103" s="109"/>
      <c r="BF103" s="109"/>
      <c r="BG103" s="109"/>
      <c r="BH103" s="109"/>
    </row>
    <row r="104" spans="1:79" s="98" customFormat="1" ht="38.25" customHeight="1" x14ac:dyDescent="0.2">
      <c r="A104" s="88">
        <v>4</v>
      </c>
      <c r="B104" s="89"/>
      <c r="C104" s="89"/>
      <c r="D104" s="91" t="s">
        <v>496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  <c r="U104" s="95">
        <v>0</v>
      </c>
      <c r="V104" s="96"/>
      <c r="W104" s="96"/>
      <c r="X104" s="96"/>
      <c r="Y104" s="97"/>
      <c r="Z104" s="95">
        <v>0</v>
      </c>
      <c r="AA104" s="96"/>
      <c r="AB104" s="96"/>
      <c r="AC104" s="96"/>
      <c r="AD104" s="97"/>
      <c r="AE104" s="94">
        <v>0</v>
      </c>
      <c r="AF104" s="94"/>
      <c r="AG104" s="94"/>
      <c r="AH104" s="94"/>
      <c r="AI104" s="94"/>
      <c r="AJ104" s="109">
        <f>IF(ISNUMBER(U104),U104,0)+IF(ISNUMBER(Z104),Z104,0)</f>
        <v>0</v>
      </c>
      <c r="AK104" s="109"/>
      <c r="AL104" s="109"/>
      <c r="AM104" s="109"/>
      <c r="AN104" s="109"/>
      <c r="AO104" s="94">
        <v>0</v>
      </c>
      <c r="AP104" s="94"/>
      <c r="AQ104" s="94"/>
      <c r="AR104" s="94"/>
      <c r="AS104" s="94"/>
      <c r="AT104" s="109">
        <v>0</v>
      </c>
      <c r="AU104" s="109"/>
      <c r="AV104" s="109"/>
      <c r="AW104" s="109"/>
      <c r="AX104" s="109"/>
      <c r="AY104" s="94">
        <v>0</v>
      </c>
      <c r="AZ104" s="94"/>
      <c r="BA104" s="94"/>
      <c r="BB104" s="94"/>
      <c r="BC104" s="94"/>
      <c r="BD104" s="109">
        <f>IF(ISNUMBER(AO104),AO104,0)+IF(ISNUMBER(AT104),AT104,0)</f>
        <v>0</v>
      </c>
      <c r="BE104" s="109"/>
      <c r="BF104" s="109"/>
      <c r="BG104" s="109"/>
      <c r="BH104" s="109"/>
    </row>
    <row r="105" spans="1:79" s="98" customFormat="1" ht="38.25" customHeight="1" x14ac:dyDescent="0.2">
      <c r="A105" s="88">
        <v>5</v>
      </c>
      <c r="B105" s="89"/>
      <c r="C105" s="89"/>
      <c r="D105" s="91" t="s">
        <v>497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0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0</v>
      </c>
      <c r="AK105" s="109"/>
      <c r="AL105" s="109"/>
      <c r="AM105" s="109"/>
      <c r="AN105" s="109"/>
      <c r="AO105" s="94">
        <v>0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0</v>
      </c>
      <c r="BE105" s="109"/>
      <c r="BF105" s="109"/>
      <c r="BG105" s="109"/>
      <c r="BH105" s="109"/>
    </row>
    <row r="106" spans="1:79" s="6" customFormat="1" ht="12.75" customHeight="1" x14ac:dyDescent="0.2">
      <c r="A106" s="86"/>
      <c r="B106" s="84"/>
      <c r="C106" s="84"/>
      <c r="D106" s="99" t="s">
        <v>147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03">
        <v>0</v>
      </c>
      <c r="V106" s="104"/>
      <c r="W106" s="104"/>
      <c r="X106" s="104"/>
      <c r="Y106" s="105"/>
      <c r="Z106" s="103">
        <v>0</v>
      </c>
      <c r="AA106" s="104"/>
      <c r="AB106" s="104"/>
      <c r="AC106" s="104"/>
      <c r="AD106" s="105"/>
      <c r="AE106" s="102">
        <v>0</v>
      </c>
      <c r="AF106" s="102"/>
      <c r="AG106" s="102"/>
      <c r="AH106" s="102"/>
      <c r="AI106" s="102"/>
      <c r="AJ106" s="87">
        <f>IF(ISNUMBER(U106),U106,0)+IF(ISNUMBER(Z106),Z106,0)</f>
        <v>0</v>
      </c>
      <c r="AK106" s="87"/>
      <c r="AL106" s="87"/>
      <c r="AM106" s="87"/>
      <c r="AN106" s="87"/>
      <c r="AO106" s="102">
        <v>0</v>
      </c>
      <c r="AP106" s="102"/>
      <c r="AQ106" s="102"/>
      <c r="AR106" s="102"/>
      <c r="AS106" s="102"/>
      <c r="AT106" s="87">
        <v>0</v>
      </c>
      <c r="AU106" s="87"/>
      <c r="AV106" s="87"/>
      <c r="AW106" s="87"/>
      <c r="AX106" s="87"/>
      <c r="AY106" s="102">
        <v>0</v>
      </c>
      <c r="AZ106" s="102"/>
      <c r="BA106" s="102"/>
      <c r="BB106" s="102"/>
      <c r="BC106" s="102"/>
      <c r="BD106" s="87">
        <f>IF(ISNUMBER(AO106),AO106,0)+IF(ISNUMBER(AT106),AT106,0)</f>
        <v>0</v>
      </c>
      <c r="BE106" s="87"/>
      <c r="BF106" s="87"/>
      <c r="BG106" s="87"/>
      <c r="BH106" s="87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42" t="s">
        <v>152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 x14ac:dyDescent="0.2">
      <c r="A110" s="42" t="s">
        <v>266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 x14ac:dyDescent="0.2">
      <c r="A111" s="60" t="s">
        <v>6</v>
      </c>
      <c r="B111" s="61"/>
      <c r="C111" s="61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251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254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262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 x14ac:dyDescent="0.2">
      <c r="A112" s="63"/>
      <c r="B112" s="64"/>
      <c r="C112" s="6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123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90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97</v>
      </c>
      <c r="BU112" s="36"/>
      <c r="BV112" s="36"/>
      <c r="BW112" s="36"/>
      <c r="BX112" s="36"/>
    </row>
    <row r="113" spans="1:79" ht="15" customHeight="1" x14ac:dyDescent="0.2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 x14ac:dyDescent="0.2">
      <c r="A114" s="33" t="s">
        <v>154</v>
      </c>
      <c r="B114" s="34"/>
      <c r="C114" s="34"/>
      <c r="D114" s="36" t="s">
        <v>57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70</v>
      </c>
      <c r="R114" s="36"/>
      <c r="S114" s="36"/>
      <c r="T114" s="36"/>
      <c r="U114" s="36"/>
      <c r="V114" s="36" t="s">
        <v>71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111</v>
      </c>
      <c r="AG114" s="38"/>
      <c r="AH114" s="38"/>
      <c r="AI114" s="38"/>
      <c r="AJ114" s="38"/>
      <c r="AK114" s="37" t="s">
        <v>112</v>
      </c>
      <c r="AL114" s="37"/>
      <c r="AM114" s="37"/>
      <c r="AN114" s="37"/>
      <c r="AO114" s="37"/>
      <c r="AP114" s="44" t="s">
        <v>185</v>
      </c>
      <c r="AQ114" s="44"/>
      <c r="AR114" s="44"/>
      <c r="AS114" s="44"/>
      <c r="AT114" s="44"/>
      <c r="AU114" s="38" t="s">
        <v>113</v>
      </c>
      <c r="AV114" s="38"/>
      <c r="AW114" s="38"/>
      <c r="AX114" s="38"/>
      <c r="AY114" s="38"/>
      <c r="AZ114" s="37" t="s">
        <v>114</v>
      </c>
      <c r="BA114" s="37"/>
      <c r="BB114" s="37"/>
      <c r="BC114" s="37"/>
      <c r="BD114" s="37"/>
      <c r="BE114" s="44" t="s">
        <v>185</v>
      </c>
      <c r="BF114" s="44"/>
      <c r="BG114" s="44"/>
      <c r="BH114" s="44"/>
      <c r="BI114" s="44"/>
      <c r="BJ114" s="38" t="s">
        <v>105</v>
      </c>
      <c r="BK114" s="38"/>
      <c r="BL114" s="38"/>
      <c r="BM114" s="38"/>
      <c r="BN114" s="38"/>
      <c r="BO114" s="37" t="s">
        <v>106</v>
      </c>
      <c r="BP114" s="37"/>
      <c r="BQ114" s="37"/>
      <c r="BR114" s="37"/>
      <c r="BS114" s="37"/>
      <c r="BT114" s="44" t="s">
        <v>185</v>
      </c>
      <c r="BU114" s="44"/>
      <c r="BV114" s="44"/>
      <c r="BW114" s="44"/>
      <c r="BX114" s="44"/>
      <c r="CA114" t="s">
        <v>37</v>
      </c>
    </row>
    <row r="115" spans="1:79" s="6" customFormat="1" ht="15" customHeight="1" x14ac:dyDescent="0.2">
      <c r="A115" s="86">
        <v>0</v>
      </c>
      <c r="B115" s="84"/>
      <c r="C115" s="84"/>
      <c r="D115" s="110" t="s">
        <v>184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CA115" s="6" t="s">
        <v>38</v>
      </c>
    </row>
    <row r="116" spans="1:79" s="98" customFormat="1" ht="42.75" customHeight="1" x14ac:dyDescent="0.2">
      <c r="A116" s="88">
        <v>1</v>
      </c>
      <c r="B116" s="89"/>
      <c r="C116" s="89"/>
      <c r="D116" s="113" t="s">
        <v>498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36" t="s">
        <v>190</v>
      </c>
      <c r="R116" s="36"/>
      <c r="S116" s="36"/>
      <c r="T116" s="36"/>
      <c r="U116" s="36"/>
      <c r="V116" s="113" t="s">
        <v>481</v>
      </c>
      <c r="W116" s="92"/>
      <c r="X116" s="92"/>
      <c r="Y116" s="92"/>
      <c r="Z116" s="92"/>
      <c r="AA116" s="92"/>
      <c r="AB116" s="92"/>
      <c r="AC116" s="92"/>
      <c r="AD116" s="92"/>
      <c r="AE116" s="93"/>
      <c r="AF116" s="114">
        <v>0</v>
      </c>
      <c r="AG116" s="114"/>
      <c r="AH116" s="114"/>
      <c r="AI116" s="114"/>
      <c r="AJ116" s="114"/>
      <c r="AK116" s="114">
        <v>1583435.37</v>
      </c>
      <c r="AL116" s="114"/>
      <c r="AM116" s="114"/>
      <c r="AN116" s="114"/>
      <c r="AO116" s="114"/>
      <c r="AP116" s="114">
        <v>1583435.37</v>
      </c>
      <c r="AQ116" s="114"/>
      <c r="AR116" s="114"/>
      <c r="AS116" s="114"/>
      <c r="AT116" s="114"/>
      <c r="AU116" s="114">
        <v>0</v>
      </c>
      <c r="AV116" s="114"/>
      <c r="AW116" s="114"/>
      <c r="AX116" s="114"/>
      <c r="AY116" s="114"/>
      <c r="AZ116" s="114">
        <v>4037200</v>
      </c>
      <c r="BA116" s="114"/>
      <c r="BB116" s="114"/>
      <c r="BC116" s="114"/>
      <c r="BD116" s="114"/>
      <c r="BE116" s="114">
        <v>4037200</v>
      </c>
      <c r="BF116" s="114"/>
      <c r="BG116" s="114"/>
      <c r="BH116" s="114"/>
      <c r="BI116" s="114"/>
      <c r="BJ116" s="114">
        <v>0</v>
      </c>
      <c r="BK116" s="114"/>
      <c r="BL116" s="114"/>
      <c r="BM116" s="114"/>
      <c r="BN116" s="114"/>
      <c r="BO116" s="114">
        <v>0</v>
      </c>
      <c r="BP116" s="114"/>
      <c r="BQ116" s="114"/>
      <c r="BR116" s="114"/>
      <c r="BS116" s="114"/>
      <c r="BT116" s="114">
        <v>0</v>
      </c>
      <c r="BU116" s="114"/>
      <c r="BV116" s="114"/>
      <c r="BW116" s="114"/>
      <c r="BX116" s="114"/>
    </row>
    <row r="117" spans="1:79" s="6" customFormat="1" ht="15" customHeight="1" x14ac:dyDescent="0.2">
      <c r="A117" s="86">
        <v>0</v>
      </c>
      <c r="B117" s="84"/>
      <c r="C117" s="84"/>
      <c r="D117" s="112" t="s">
        <v>196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1"/>
      <c r="Q117" s="110"/>
      <c r="R117" s="110"/>
      <c r="S117" s="110"/>
      <c r="T117" s="110"/>
      <c r="U117" s="110"/>
      <c r="V117" s="112"/>
      <c r="W117" s="100"/>
      <c r="X117" s="100"/>
      <c r="Y117" s="100"/>
      <c r="Z117" s="100"/>
      <c r="AA117" s="100"/>
      <c r="AB117" s="100"/>
      <c r="AC117" s="100"/>
      <c r="AD117" s="100"/>
      <c r="AE117" s="10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</row>
    <row r="118" spans="1:79" s="98" customFormat="1" ht="28.5" customHeight="1" x14ac:dyDescent="0.2">
      <c r="A118" s="88">
        <v>1</v>
      </c>
      <c r="B118" s="89"/>
      <c r="C118" s="89"/>
      <c r="D118" s="113" t="s">
        <v>499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36" t="s">
        <v>187</v>
      </c>
      <c r="R118" s="36"/>
      <c r="S118" s="36"/>
      <c r="T118" s="36"/>
      <c r="U118" s="36"/>
      <c r="V118" s="113" t="s">
        <v>481</v>
      </c>
      <c r="W118" s="92"/>
      <c r="X118" s="92"/>
      <c r="Y118" s="92"/>
      <c r="Z118" s="92"/>
      <c r="AA118" s="92"/>
      <c r="AB118" s="92"/>
      <c r="AC118" s="92"/>
      <c r="AD118" s="92"/>
      <c r="AE118" s="93"/>
      <c r="AF118" s="114">
        <v>0</v>
      </c>
      <c r="AG118" s="114"/>
      <c r="AH118" s="114"/>
      <c r="AI118" s="114"/>
      <c r="AJ118" s="114"/>
      <c r="AK118" s="114">
        <v>2</v>
      </c>
      <c r="AL118" s="114"/>
      <c r="AM118" s="114"/>
      <c r="AN118" s="114"/>
      <c r="AO118" s="114"/>
      <c r="AP118" s="114">
        <v>2</v>
      </c>
      <c r="AQ118" s="114"/>
      <c r="AR118" s="114"/>
      <c r="AS118" s="114"/>
      <c r="AT118" s="114"/>
      <c r="AU118" s="114">
        <v>0</v>
      </c>
      <c r="AV118" s="114"/>
      <c r="AW118" s="114"/>
      <c r="AX118" s="114"/>
      <c r="AY118" s="114"/>
      <c r="AZ118" s="114">
        <v>5</v>
      </c>
      <c r="BA118" s="114"/>
      <c r="BB118" s="114"/>
      <c r="BC118" s="114"/>
      <c r="BD118" s="114"/>
      <c r="BE118" s="114">
        <v>5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0</v>
      </c>
      <c r="BP118" s="114"/>
      <c r="BQ118" s="114"/>
      <c r="BR118" s="114"/>
      <c r="BS118" s="114"/>
      <c r="BT118" s="114">
        <v>0</v>
      </c>
      <c r="BU118" s="114"/>
      <c r="BV118" s="114"/>
      <c r="BW118" s="114"/>
      <c r="BX118" s="114"/>
    </row>
    <row r="119" spans="1:79" s="6" customFormat="1" ht="15" customHeight="1" x14ac:dyDescent="0.2">
      <c r="A119" s="86">
        <v>0</v>
      </c>
      <c r="B119" s="84"/>
      <c r="C119" s="84"/>
      <c r="D119" s="112" t="s">
        <v>206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2"/>
      <c r="W119" s="100"/>
      <c r="X119" s="100"/>
      <c r="Y119" s="100"/>
      <c r="Z119" s="100"/>
      <c r="AA119" s="100"/>
      <c r="AB119" s="100"/>
      <c r="AC119" s="100"/>
      <c r="AD119" s="100"/>
      <c r="AE119" s="10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</row>
    <row r="120" spans="1:79" s="98" customFormat="1" ht="28.5" customHeight="1" x14ac:dyDescent="0.2">
      <c r="A120" s="88">
        <v>1</v>
      </c>
      <c r="B120" s="89"/>
      <c r="C120" s="89"/>
      <c r="D120" s="113" t="s">
        <v>500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36" t="s">
        <v>190</v>
      </c>
      <c r="R120" s="36"/>
      <c r="S120" s="36"/>
      <c r="T120" s="36"/>
      <c r="U120" s="36"/>
      <c r="V120" s="113" t="s">
        <v>212</v>
      </c>
      <c r="W120" s="92"/>
      <c r="X120" s="92"/>
      <c r="Y120" s="92"/>
      <c r="Z120" s="92"/>
      <c r="AA120" s="92"/>
      <c r="AB120" s="92"/>
      <c r="AC120" s="92"/>
      <c r="AD120" s="92"/>
      <c r="AE120" s="93"/>
      <c r="AF120" s="114">
        <v>0</v>
      </c>
      <c r="AG120" s="114"/>
      <c r="AH120" s="114"/>
      <c r="AI120" s="114"/>
      <c r="AJ120" s="114"/>
      <c r="AK120" s="114">
        <v>791717.69</v>
      </c>
      <c r="AL120" s="114"/>
      <c r="AM120" s="114"/>
      <c r="AN120" s="114"/>
      <c r="AO120" s="114"/>
      <c r="AP120" s="114">
        <v>791717.69</v>
      </c>
      <c r="AQ120" s="114"/>
      <c r="AR120" s="114"/>
      <c r="AS120" s="114"/>
      <c r="AT120" s="114"/>
      <c r="AU120" s="114">
        <v>0</v>
      </c>
      <c r="AV120" s="114"/>
      <c r="AW120" s="114"/>
      <c r="AX120" s="114"/>
      <c r="AY120" s="114"/>
      <c r="AZ120" s="114">
        <v>807440</v>
      </c>
      <c r="BA120" s="114"/>
      <c r="BB120" s="114"/>
      <c r="BC120" s="114"/>
      <c r="BD120" s="114"/>
      <c r="BE120" s="114">
        <v>807440</v>
      </c>
      <c r="BF120" s="114"/>
      <c r="BG120" s="114"/>
      <c r="BH120" s="114"/>
      <c r="BI120" s="114"/>
      <c r="BJ120" s="114">
        <v>0</v>
      </c>
      <c r="BK120" s="114"/>
      <c r="BL120" s="114"/>
      <c r="BM120" s="114"/>
      <c r="BN120" s="114"/>
      <c r="BO120" s="114">
        <v>0</v>
      </c>
      <c r="BP120" s="114"/>
      <c r="BQ120" s="114"/>
      <c r="BR120" s="114"/>
      <c r="BS120" s="114"/>
      <c r="BT120" s="114">
        <v>0</v>
      </c>
      <c r="BU120" s="114"/>
      <c r="BV120" s="114"/>
      <c r="BW120" s="114"/>
      <c r="BX120" s="114"/>
    </row>
    <row r="121" spans="1:79" s="6" customFormat="1" ht="15" customHeight="1" x14ac:dyDescent="0.2">
      <c r="A121" s="86">
        <v>0</v>
      </c>
      <c r="B121" s="84"/>
      <c r="C121" s="84"/>
      <c r="D121" s="112" t="s">
        <v>336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1"/>
      <c r="Q121" s="110"/>
      <c r="R121" s="110"/>
      <c r="S121" s="110"/>
      <c r="T121" s="110"/>
      <c r="U121" s="110"/>
      <c r="V121" s="112"/>
      <c r="W121" s="100"/>
      <c r="X121" s="100"/>
      <c r="Y121" s="100"/>
      <c r="Z121" s="100"/>
      <c r="AA121" s="100"/>
      <c r="AB121" s="100"/>
      <c r="AC121" s="100"/>
      <c r="AD121" s="100"/>
      <c r="AE121" s="10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</row>
    <row r="122" spans="1:79" s="98" customFormat="1" ht="15" customHeight="1" x14ac:dyDescent="0.2">
      <c r="A122" s="88">
        <v>1</v>
      </c>
      <c r="B122" s="89"/>
      <c r="C122" s="89"/>
      <c r="D122" s="113" t="s">
        <v>501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338</v>
      </c>
      <c r="R122" s="36"/>
      <c r="S122" s="36"/>
      <c r="T122" s="36"/>
      <c r="U122" s="36"/>
      <c r="V122" s="113" t="s">
        <v>212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4">
        <v>0</v>
      </c>
      <c r="AG122" s="114"/>
      <c r="AH122" s="114"/>
      <c r="AI122" s="114"/>
      <c r="AJ122" s="114"/>
      <c r="AK122" s="114">
        <v>100</v>
      </c>
      <c r="AL122" s="114"/>
      <c r="AM122" s="114"/>
      <c r="AN122" s="114"/>
      <c r="AO122" s="114"/>
      <c r="AP122" s="114">
        <v>100</v>
      </c>
      <c r="AQ122" s="114"/>
      <c r="AR122" s="114"/>
      <c r="AS122" s="114"/>
      <c r="AT122" s="114"/>
      <c r="AU122" s="114">
        <v>0</v>
      </c>
      <c r="AV122" s="114"/>
      <c r="AW122" s="114"/>
      <c r="AX122" s="114"/>
      <c r="AY122" s="114"/>
      <c r="AZ122" s="114">
        <v>100</v>
      </c>
      <c r="BA122" s="114"/>
      <c r="BB122" s="114"/>
      <c r="BC122" s="114"/>
      <c r="BD122" s="114"/>
      <c r="BE122" s="114">
        <v>100</v>
      </c>
      <c r="BF122" s="114"/>
      <c r="BG122" s="114"/>
      <c r="BH122" s="114"/>
      <c r="BI122" s="114"/>
      <c r="BJ122" s="114">
        <v>0</v>
      </c>
      <c r="BK122" s="114"/>
      <c r="BL122" s="114"/>
      <c r="BM122" s="114"/>
      <c r="BN122" s="114"/>
      <c r="BO122" s="114">
        <v>0</v>
      </c>
      <c r="BP122" s="114"/>
      <c r="BQ122" s="114"/>
      <c r="BR122" s="114"/>
      <c r="BS122" s="114"/>
      <c r="BT122" s="114">
        <v>0</v>
      </c>
      <c r="BU122" s="114"/>
      <c r="BV122" s="114"/>
      <c r="BW122" s="114"/>
      <c r="BX122" s="114"/>
    </row>
    <row r="124" spans="1:79" ht="14.25" customHeight="1" x14ac:dyDescent="0.2">
      <c r="A124" s="42" t="s">
        <v>281</v>
      </c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</row>
    <row r="125" spans="1:79" ht="23.1" customHeight="1" x14ac:dyDescent="0.2">
      <c r="A125" s="60" t="s">
        <v>6</v>
      </c>
      <c r="B125" s="61"/>
      <c r="C125" s="61"/>
      <c r="D125" s="36" t="s">
        <v>9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 t="s">
        <v>8</v>
      </c>
      <c r="R125" s="36"/>
      <c r="S125" s="36"/>
      <c r="T125" s="36"/>
      <c r="U125" s="36"/>
      <c r="V125" s="36" t="s">
        <v>7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0" t="s">
        <v>272</v>
      </c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31"/>
      <c r="AT125" s="32"/>
      <c r="AU125" s="30" t="s">
        <v>277</v>
      </c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2"/>
    </row>
    <row r="126" spans="1:79" ht="28.5" customHeight="1" x14ac:dyDescent="0.2">
      <c r="A126" s="63"/>
      <c r="B126" s="64"/>
      <c r="C126" s="6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 t="s">
        <v>4</v>
      </c>
      <c r="AG126" s="36"/>
      <c r="AH126" s="36"/>
      <c r="AI126" s="36"/>
      <c r="AJ126" s="36"/>
      <c r="AK126" s="36" t="s">
        <v>3</v>
      </c>
      <c r="AL126" s="36"/>
      <c r="AM126" s="36"/>
      <c r="AN126" s="36"/>
      <c r="AO126" s="36"/>
      <c r="AP126" s="36" t="s">
        <v>123</v>
      </c>
      <c r="AQ126" s="36"/>
      <c r="AR126" s="36"/>
      <c r="AS126" s="36"/>
      <c r="AT126" s="36"/>
      <c r="AU126" s="36" t="s">
        <v>4</v>
      </c>
      <c r="AV126" s="36"/>
      <c r="AW126" s="36"/>
      <c r="AX126" s="36"/>
      <c r="AY126" s="36"/>
      <c r="AZ126" s="36" t="s">
        <v>3</v>
      </c>
      <c r="BA126" s="36"/>
      <c r="BB126" s="36"/>
      <c r="BC126" s="36"/>
      <c r="BD126" s="36"/>
      <c r="BE126" s="36" t="s">
        <v>90</v>
      </c>
      <c r="BF126" s="36"/>
      <c r="BG126" s="36"/>
      <c r="BH126" s="36"/>
      <c r="BI126" s="36"/>
    </row>
    <row r="127" spans="1:79" ht="15" customHeight="1" x14ac:dyDescent="0.2">
      <c r="A127" s="30">
        <v>1</v>
      </c>
      <c r="B127" s="31"/>
      <c r="C127" s="31"/>
      <c r="D127" s="36">
        <v>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>
        <v>3</v>
      </c>
      <c r="R127" s="36"/>
      <c r="S127" s="36"/>
      <c r="T127" s="36"/>
      <c r="U127" s="36"/>
      <c r="V127" s="36">
        <v>4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6">
        <v>5</v>
      </c>
      <c r="AG127" s="36"/>
      <c r="AH127" s="36"/>
      <c r="AI127" s="36"/>
      <c r="AJ127" s="36"/>
      <c r="AK127" s="36">
        <v>6</v>
      </c>
      <c r="AL127" s="36"/>
      <c r="AM127" s="36"/>
      <c r="AN127" s="36"/>
      <c r="AO127" s="36"/>
      <c r="AP127" s="36">
        <v>7</v>
      </c>
      <c r="AQ127" s="36"/>
      <c r="AR127" s="36"/>
      <c r="AS127" s="36"/>
      <c r="AT127" s="36"/>
      <c r="AU127" s="36">
        <v>8</v>
      </c>
      <c r="AV127" s="36"/>
      <c r="AW127" s="36"/>
      <c r="AX127" s="36"/>
      <c r="AY127" s="36"/>
      <c r="AZ127" s="36">
        <v>9</v>
      </c>
      <c r="BA127" s="36"/>
      <c r="BB127" s="36"/>
      <c r="BC127" s="36"/>
      <c r="BD127" s="36"/>
      <c r="BE127" s="36">
        <v>10</v>
      </c>
      <c r="BF127" s="36"/>
      <c r="BG127" s="36"/>
      <c r="BH127" s="36"/>
      <c r="BI127" s="36"/>
    </row>
    <row r="128" spans="1:79" ht="15.75" hidden="1" customHeight="1" x14ac:dyDescent="0.2">
      <c r="A128" s="33" t="s">
        <v>154</v>
      </c>
      <c r="B128" s="34"/>
      <c r="C128" s="34"/>
      <c r="D128" s="36" t="s">
        <v>57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 t="s">
        <v>70</v>
      </c>
      <c r="R128" s="36"/>
      <c r="S128" s="36"/>
      <c r="T128" s="36"/>
      <c r="U128" s="36"/>
      <c r="V128" s="36" t="s">
        <v>71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8" t="s">
        <v>107</v>
      </c>
      <c r="AG128" s="38"/>
      <c r="AH128" s="38"/>
      <c r="AI128" s="38"/>
      <c r="AJ128" s="38"/>
      <c r="AK128" s="37" t="s">
        <v>108</v>
      </c>
      <c r="AL128" s="37"/>
      <c r="AM128" s="37"/>
      <c r="AN128" s="37"/>
      <c r="AO128" s="37"/>
      <c r="AP128" s="44" t="s">
        <v>185</v>
      </c>
      <c r="AQ128" s="44"/>
      <c r="AR128" s="44"/>
      <c r="AS128" s="44"/>
      <c r="AT128" s="44"/>
      <c r="AU128" s="38" t="s">
        <v>109</v>
      </c>
      <c r="AV128" s="38"/>
      <c r="AW128" s="38"/>
      <c r="AX128" s="38"/>
      <c r="AY128" s="38"/>
      <c r="AZ128" s="37" t="s">
        <v>110</v>
      </c>
      <c r="BA128" s="37"/>
      <c r="BB128" s="37"/>
      <c r="BC128" s="37"/>
      <c r="BD128" s="37"/>
      <c r="BE128" s="44" t="s">
        <v>185</v>
      </c>
      <c r="BF128" s="44"/>
      <c r="BG128" s="44"/>
      <c r="BH128" s="44"/>
      <c r="BI128" s="44"/>
      <c r="CA128" t="s">
        <v>39</v>
      </c>
    </row>
    <row r="129" spans="1:79" s="6" customFormat="1" ht="14.25" x14ac:dyDescent="0.2">
      <c r="A129" s="86">
        <v>0</v>
      </c>
      <c r="B129" s="84"/>
      <c r="C129" s="84"/>
      <c r="D129" s="110" t="s">
        <v>184</v>
      </c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111"/>
      <c r="BA129" s="111"/>
      <c r="BB129" s="111"/>
      <c r="BC129" s="111"/>
      <c r="BD129" s="111"/>
      <c r="BE129" s="111"/>
      <c r="BF129" s="111"/>
      <c r="BG129" s="111"/>
      <c r="BH129" s="111"/>
      <c r="BI129" s="111"/>
      <c r="CA129" s="6" t="s">
        <v>40</v>
      </c>
    </row>
    <row r="130" spans="1:79" s="98" customFormat="1" ht="42.75" customHeight="1" x14ac:dyDescent="0.2">
      <c r="A130" s="88">
        <v>1</v>
      </c>
      <c r="B130" s="89"/>
      <c r="C130" s="89"/>
      <c r="D130" s="113" t="s">
        <v>498</v>
      </c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3"/>
      <c r="Q130" s="36" t="s">
        <v>190</v>
      </c>
      <c r="R130" s="36"/>
      <c r="S130" s="36"/>
      <c r="T130" s="36"/>
      <c r="U130" s="36"/>
      <c r="V130" s="113" t="s">
        <v>481</v>
      </c>
      <c r="W130" s="92"/>
      <c r="X130" s="92"/>
      <c r="Y130" s="92"/>
      <c r="Z130" s="92"/>
      <c r="AA130" s="92"/>
      <c r="AB130" s="92"/>
      <c r="AC130" s="92"/>
      <c r="AD130" s="92"/>
      <c r="AE130" s="93"/>
      <c r="AF130" s="114">
        <v>0</v>
      </c>
      <c r="AG130" s="114"/>
      <c r="AH130" s="114"/>
      <c r="AI130" s="114"/>
      <c r="AJ130" s="114"/>
      <c r="AK130" s="114">
        <v>0</v>
      </c>
      <c r="AL130" s="114"/>
      <c r="AM130" s="114"/>
      <c r="AN130" s="114"/>
      <c r="AO130" s="114"/>
      <c r="AP130" s="114">
        <v>0</v>
      </c>
      <c r="AQ130" s="114"/>
      <c r="AR130" s="114"/>
      <c r="AS130" s="114"/>
      <c r="AT130" s="114"/>
      <c r="AU130" s="114">
        <v>0</v>
      </c>
      <c r="AV130" s="114"/>
      <c r="AW130" s="114"/>
      <c r="AX130" s="114"/>
      <c r="AY130" s="114"/>
      <c r="AZ130" s="114">
        <v>0</v>
      </c>
      <c r="BA130" s="114"/>
      <c r="BB130" s="114"/>
      <c r="BC130" s="114"/>
      <c r="BD130" s="114"/>
      <c r="BE130" s="114">
        <v>0</v>
      </c>
      <c r="BF130" s="114"/>
      <c r="BG130" s="114"/>
      <c r="BH130" s="114"/>
      <c r="BI130" s="114"/>
    </row>
    <row r="131" spans="1:79" s="6" customFormat="1" ht="14.25" x14ac:dyDescent="0.2">
      <c r="A131" s="86">
        <v>0</v>
      </c>
      <c r="B131" s="84"/>
      <c r="C131" s="84"/>
      <c r="D131" s="112" t="s">
        <v>196</v>
      </c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100"/>
      <c r="P131" s="101"/>
      <c r="Q131" s="110"/>
      <c r="R131" s="110"/>
      <c r="S131" s="110"/>
      <c r="T131" s="110"/>
      <c r="U131" s="110"/>
      <c r="V131" s="112"/>
      <c r="W131" s="100"/>
      <c r="X131" s="100"/>
      <c r="Y131" s="100"/>
      <c r="Z131" s="100"/>
      <c r="AA131" s="100"/>
      <c r="AB131" s="100"/>
      <c r="AC131" s="100"/>
      <c r="AD131" s="100"/>
      <c r="AE131" s="101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</row>
    <row r="132" spans="1:79" s="98" customFormat="1" ht="28.5" customHeight="1" x14ac:dyDescent="0.2">
      <c r="A132" s="88">
        <v>1</v>
      </c>
      <c r="B132" s="89"/>
      <c r="C132" s="89"/>
      <c r="D132" s="113" t="s">
        <v>499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187</v>
      </c>
      <c r="R132" s="36"/>
      <c r="S132" s="36"/>
      <c r="T132" s="36"/>
      <c r="U132" s="36"/>
      <c r="V132" s="113" t="s">
        <v>481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0</v>
      </c>
      <c r="AQ132" s="114"/>
      <c r="AR132" s="114"/>
      <c r="AS132" s="114"/>
      <c r="AT132" s="114"/>
      <c r="AU132" s="114">
        <v>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0</v>
      </c>
      <c r="BF132" s="114"/>
      <c r="BG132" s="114"/>
      <c r="BH132" s="114"/>
      <c r="BI132" s="114"/>
    </row>
    <row r="133" spans="1:79" s="6" customFormat="1" ht="14.25" x14ac:dyDescent="0.2">
      <c r="A133" s="86">
        <v>0</v>
      </c>
      <c r="B133" s="84"/>
      <c r="C133" s="84"/>
      <c r="D133" s="112" t="s">
        <v>206</v>
      </c>
      <c r="E133" s="100"/>
      <c r="F133" s="100"/>
      <c r="G133" s="100"/>
      <c r="H133" s="100"/>
      <c r="I133" s="100"/>
      <c r="J133" s="100"/>
      <c r="K133" s="100"/>
      <c r="L133" s="100"/>
      <c r="M133" s="100"/>
      <c r="N133" s="100"/>
      <c r="O133" s="100"/>
      <c r="P133" s="101"/>
      <c r="Q133" s="110"/>
      <c r="R133" s="110"/>
      <c r="S133" s="110"/>
      <c r="T133" s="110"/>
      <c r="U133" s="110"/>
      <c r="V133" s="112"/>
      <c r="W133" s="100"/>
      <c r="X133" s="100"/>
      <c r="Y133" s="100"/>
      <c r="Z133" s="100"/>
      <c r="AA133" s="100"/>
      <c r="AB133" s="100"/>
      <c r="AC133" s="100"/>
      <c r="AD133" s="100"/>
      <c r="AE133" s="101"/>
      <c r="AF133" s="111"/>
      <c r="AG133" s="111"/>
      <c r="AH133" s="111"/>
      <c r="AI133" s="111"/>
      <c r="AJ133" s="111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111"/>
      <c r="BA133" s="111"/>
      <c r="BB133" s="111"/>
      <c r="BC133" s="111"/>
      <c r="BD133" s="111"/>
      <c r="BE133" s="111"/>
      <c r="BF133" s="111"/>
      <c r="BG133" s="111"/>
      <c r="BH133" s="111"/>
      <c r="BI133" s="111"/>
    </row>
    <row r="134" spans="1:79" s="98" customFormat="1" ht="28.5" customHeight="1" x14ac:dyDescent="0.2">
      <c r="A134" s="88">
        <v>1</v>
      </c>
      <c r="B134" s="89"/>
      <c r="C134" s="89"/>
      <c r="D134" s="113" t="s">
        <v>500</v>
      </c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3"/>
      <c r="Q134" s="36" t="s">
        <v>190</v>
      </c>
      <c r="R134" s="36"/>
      <c r="S134" s="36"/>
      <c r="T134" s="36"/>
      <c r="U134" s="36"/>
      <c r="V134" s="113" t="s">
        <v>212</v>
      </c>
      <c r="W134" s="92"/>
      <c r="X134" s="92"/>
      <c r="Y134" s="92"/>
      <c r="Z134" s="92"/>
      <c r="AA134" s="92"/>
      <c r="AB134" s="92"/>
      <c r="AC134" s="92"/>
      <c r="AD134" s="92"/>
      <c r="AE134" s="93"/>
      <c r="AF134" s="114">
        <v>0</v>
      </c>
      <c r="AG134" s="114"/>
      <c r="AH134" s="114"/>
      <c r="AI134" s="114"/>
      <c r="AJ134" s="114"/>
      <c r="AK134" s="114">
        <v>0</v>
      </c>
      <c r="AL134" s="114"/>
      <c r="AM134" s="114"/>
      <c r="AN134" s="114"/>
      <c r="AO134" s="114"/>
      <c r="AP134" s="114">
        <v>0</v>
      </c>
      <c r="AQ134" s="114"/>
      <c r="AR134" s="114"/>
      <c r="AS134" s="114"/>
      <c r="AT134" s="114"/>
      <c r="AU134" s="114">
        <v>0</v>
      </c>
      <c r="AV134" s="114"/>
      <c r="AW134" s="114"/>
      <c r="AX134" s="114"/>
      <c r="AY134" s="114"/>
      <c r="AZ134" s="114">
        <v>0</v>
      </c>
      <c r="BA134" s="114"/>
      <c r="BB134" s="114"/>
      <c r="BC134" s="114"/>
      <c r="BD134" s="114"/>
      <c r="BE134" s="114">
        <v>0</v>
      </c>
      <c r="BF134" s="114"/>
      <c r="BG134" s="114"/>
      <c r="BH134" s="114"/>
      <c r="BI134" s="114"/>
    </row>
    <row r="135" spans="1:79" s="6" customFormat="1" ht="14.25" x14ac:dyDescent="0.2">
      <c r="A135" s="86">
        <v>0</v>
      </c>
      <c r="B135" s="84"/>
      <c r="C135" s="84"/>
      <c r="D135" s="112" t="s">
        <v>336</v>
      </c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1"/>
      <c r="Q135" s="110"/>
      <c r="R135" s="110"/>
      <c r="S135" s="110"/>
      <c r="T135" s="110"/>
      <c r="U135" s="110"/>
      <c r="V135" s="112"/>
      <c r="W135" s="100"/>
      <c r="X135" s="100"/>
      <c r="Y135" s="100"/>
      <c r="Z135" s="100"/>
      <c r="AA135" s="100"/>
      <c r="AB135" s="100"/>
      <c r="AC135" s="100"/>
      <c r="AD135" s="100"/>
      <c r="AE135" s="101"/>
      <c r="AF135" s="111"/>
      <c r="AG135" s="111"/>
      <c r="AH135" s="111"/>
      <c r="AI135" s="111"/>
      <c r="AJ135" s="111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  <c r="AW135" s="111"/>
      <c r="AX135" s="111"/>
      <c r="AY135" s="111"/>
      <c r="AZ135" s="111"/>
      <c r="BA135" s="111"/>
      <c r="BB135" s="111"/>
      <c r="BC135" s="111"/>
      <c r="BD135" s="111"/>
      <c r="BE135" s="111"/>
      <c r="BF135" s="111"/>
      <c r="BG135" s="111"/>
      <c r="BH135" s="111"/>
      <c r="BI135" s="111"/>
    </row>
    <row r="136" spans="1:79" s="98" customFormat="1" ht="14.25" customHeight="1" x14ac:dyDescent="0.2">
      <c r="A136" s="88">
        <v>1</v>
      </c>
      <c r="B136" s="89"/>
      <c r="C136" s="89"/>
      <c r="D136" s="113" t="s">
        <v>501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36" t="s">
        <v>338</v>
      </c>
      <c r="R136" s="36"/>
      <c r="S136" s="36"/>
      <c r="T136" s="36"/>
      <c r="U136" s="36"/>
      <c r="V136" s="113" t="s">
        <v>212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0</v>
      </c>
      <c r="AG136" s="114"/>
      <c r="AH136" s="114"/>
      <c r="AI136" s="114"/>
      <c r="AJ136" s="114"/>
      <c r="AK136" s="114">
        <v>0</v>
      </c>
      <c r="AL136" s="114"/>
      <c r="AM136" s="114"/>
      <c r="AN136" s="114"/>
      <c r="AO136" s="114"/>
      <c r="AP136" s="114">
        <v>0</v>
      </c>
      <c r="AQ136" s="114"/>
      <c r="AR136" s="114"/>
      <c r="AS136" s="114"/>
      <c r="AT136" s="114"/>
      <c r="AU136" s="114">
        <v>0</v>
      </c>
      <c r="AV136" s="114"/>
      <c r="AW136" s="114"/>
      <c r="AX136" s="114"/>
      <c r="AY136" s="114"/>
      <c r="AZ136" s="114">
        <v>0</v>
      </c>
      <c r="BA136" s="114"/>
      <c r="BB136" s="114"/>
      <c r="BC136" s="114"/>
      <c r="BD136" s="114"/>
      <c r="BE136" s="114">
        <v>0</v>
      </c>
      <c r="BF136" s="114"/>
      <c r="BG136" s="114"/>
      <c r="BH136" s="114"/>
      <c r="BI136" s="114"/>
    </row>
    <row r="138" spans="1:79" ht="14.25" customHeight="1" x14ac:dyDescent="0.2">
      <c r="A138" s="42" t="s">
        <v>124</v>
      </c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</row>
    <row r="139" spans="1:79" ht="15" customHeight="1" x14ac:dyDescent="0.2">
      <c r="A139" s="53" t="s">
        <v>250</v>
      </c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3"/>
      <c r="BQ139" s="53"/>
      <c r="BR139" s="53"/>
    </row>
    <row r="140" spans="1:79" ht="12.95" customHeight="1" x14ac:dyDescent="0.2">
      <c r="A140" s="60" t="s">
        <v>19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2"/>
      <c r="U140" s="36" t="s">
        <v>251</v>
      </c>
      <c r="V140" s="36"/>
      <c r="W140" s="36"/>
      <c r="X140" s="36"/>
      <c r="Y140" s="36"/>
      <c r="Z140" s="36"/>
      <c r="AA140" s="36"/>
      <c r="AB140" s="36"/>
      <c r="AC140" s="36"/>
      <c r="AD140" s="36"/>
      <c r="AE140" s="36" t="s">
        <v>254</v>
      </c>
      <c r="AF140" s="36"/>
      <c r="AG140" s="36"/>
      <c r="AH140" s="36"/>
      <c r="AI140" s="36"/>
      <c r="AJ140" s="36"/>
      <c r="AK140" s="36"/>
      <c r="AL140" s="36"/>
      <c r="AM140" s="36"/>
      <c r="AN140" s="36"/>
      <c r="AO140" s="36" t="s">
        <v>262</v>
      </c>
      <c r="AP140" s="36"/>
      <c r="AQ140" s="36"/>
      <c r="AR140" s="36"/>
      <c r="AS140" s="36"/>
      <c r="AT140" s="36"/>
      <c r="AU140" s="36"/>
      <c r="AV140" s="36"/>
      <c r="AW140" s="36"/>
      <c r="AX140" s="36"/>
      <c r="AY140" s="36" t="s">
        <v>272</v>
      </c>
      <c r="AZ140" s="36"/>
      <c r="BA140" s="36"/>
      <c r="BB140" s="36"/>
      <c r="BC140" s="36"/>
      <c r="BD140" s="36"/>
      <c r="BE140" s="36"/>
      <c r="BF140" s="36"/>
      <c r="BG140" s="36"/>
      <c r="BH140" s="36"/>
      <c r="BI140" s="36" t="s">
        <v>277</v>
      </c>
      <c r="BJ140" s="36"/>
      <c r="BK140" s="36"/>
      <c r="BL140" s="36"/>
      <c r="BM140" s="36"/>
      <c r="BN140" s="36"/>
      <c r="BO140" s="36"/>
      <c r="BP140" s="36"/>
      <c r="BQ140" s="36"/>
      <c r="BR140" s="36"/>
    </row>
    <row r="141" spans="1:79" ht="30" customHeight="1" x14ac:dyDescent="0.2">
      <c r="A141" s="63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5"/>
      <c r="U141" s="36" t="s">
        <v>4</v>
      </c>
      <c r="V141" s="36"/>
      <c r="W141" s="36"/>
      <c r="X141" s="36"/>
      <c r="Y141" s="36"/>
      <c r="Z141" s="36" t="s">
        <v>3</v>
      </c>
      <c r="AA141" s="36"/>
      <c r="AB141" s="36"/>
      <c r="AC141" s="36"/>
      <c r="AD141" s="36"/>
      <c r="AE141" s="36" t="s">
        <v>4</v>
      </c>
      <c r="AF141" s="36"/>
      <c r="AG141" s="36"/>
      <c r="AH141" s="36"/>
      <c r="AI141" s="36"/>
      <c r="AJ141" s="36" t="s">
        <v>3</v>
      </c>
      <c r="AK141" s="36"/>
      <c r="AL141" s="36"/>
      <c r="AM141" s="36"/>
      <c r="AN141" s="36"/>
      <c r="AO141" s="36" t="s">
        <v>4</v>
      </c>
      <c r="AP141" s="36"/>
      <c r="AQ141" s="36"/>
      <c r="AR141" s="36"/>
      <c r="AS141" s="36"/>
      <c r="AT141" s="36" t="s">
        <v>3</v>
      </c>
      <c r="AU141" s="36"/>
      <c r="AV141" s="36"/>
      <c r="AW141" s="36"/>
      <c r="AX141" s="36"/>
      <c r="AY141" s="36" t="s">
        <v>4</v>
      </c>
      <c r="AZ141" s="36"/>
      <c r="BA141" s="36"/>
      <c r="BB141" s="36"/>
      <c r="BC141" s="36"/>
      <c r="BD141" s="36" t="s">
        <v>3</v>
      </c>
      <c r="BE141" s="36"/>
      <c r="BF141" s="36"/>
      <c r="BG141" s="36"/>
      <c r="BH141" s="36"/>
      <c r="BI141" s="36" t="s">
        <v>4</v>
      </c>
      <c r="BJ141" s="36"/>
      <c r="BK141" s="36"/>
      <c r="BL141" s="36"/>
      <c r="BM141" s="36"/>
      <c r="BN141" s="36" t="s">
        <v>3</v>
      </c>
      <c r="BO141" s="36"/>
      <c r="BP141" s="36"/>
      <c r="BQ141" s="36"/>
      <c r="BR141" s="36"/>
    </row>
    <row r="142" spans="1:79" ht="15" customHeight="1" x14ac:dyDescent="0.2">
      <c r="A142" s="30">
        <v>1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2"/>
      <c r="U142" s="36">
        <v>2</v>
      </c>
      <c r="V142" s="36"/>
      <c r="W142" s="36"/>
      <c r="X142" s="36"/>
      <c r="Y142" s="36"/>
      <c r="Z142" s="36">
        <v>3</v>
      </c>
      <c r="AA142" s="36"/>
      <c r="AB142" s="36"/>
      <c r="AC142" s="36"/>
      <c r="AD142" s="36"/>
      <c r="AE142" s="36">
        <v>4</v>
      </c>
      <c r="AF142" s="36"/>
      <c r="AG142" s="36"/>
      <c r="AH142" s="36"/>
      <c r="AI142" s="36"/>
      <c r="AJ142" s="36">
        <v>5</v>
      </c>
      <c r="AK142" s="36"/>
      <c r="AL142" s="36"/>
      <c r="AM142" s="36"/>
      <c r="AN142" s="36"/>
      <c r="AO142" s="36">
        <v>6</v>
      </c>
      <c r="AP142" s="36"/>
      <c r="AQ142" s="36"/>
      <c r="AR142" s="36"/>
      <c r="AS142" s="36"/>
      <c r="AT142" s="36">
        <v>7</v>
      </c>
      <c r="AU142" s="36"/>
      <c r="AV142" s="36"/>
      <c r="AW142" s="36"/>
      <c r="AX142" s="36"/>
      <c r="AY142" s="36">
        <v>8</v>
      </c>
      <c r="AZ142" s="36"/>
      <c r="BA142" s="36"/>
      <c r="BB142" s="36"/>
      <c r="BC142" s="36"/>
      <c r="BD142" s="36">
        <v>9</v>
      </c>
      <c r="BE142" s="36"/>
      <c r="BF142" s="36"/>
      <c r="BG142" s="36"/>
      <c r="BH142" s="36"/>
      <c r="BI142" s="36">
        <v>10</v>
      </c>
      <c r="BJ142" s="36"/>
      <c r="BK142" s="36"/>
      <c r="BL142" s="36"/>
      <c r="BM142" s="36"/>
      <c r="BN142" s="36">
        <v>11</v>
      </c>
      <c r="BO142" s="36"/>
      <c r="BP142" s="36"/>
      <c r="BQ142" s="36"/>
      <c r="BR142" s="36"/>
    </row>
    <row r="143" spans="1:79" s="1" customFormat="1" ht="15.75" hidden="1" customHeight="1" x14ac:dyDescent="0.2">
      <c r="A143" s="33" t="s">
        <v>57</v>
      </c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5"/>
      <c r="U143" s="38" t="s">
        <v>65</v>
      </c>
      <c r="V143" s="38"/>
      <c r="W143" s="38"/>
      <c r="X143" s="38"/>
      <c r="Y143" s="38"/>
      <c r="Z143" s="37" t="s">
        <v>66</v>
      </c>
      <c r="AA143" s="37"/>
      <c r="AB143" s="37"/>
      <c r="AC143" s="37"/>
      <c r="AD143" s="37"/>
      <c r="AE143" s="38" t="s">
        <v>67</v>
      </c>
      <c r="AF143" s="38"/>
      <c r="AG143" s="38"/>
      <c r="AH143" s="38"/>
      <c r="AI143" s="38"/>
      <c r="AJ143" s="37" t="s">
        <v>68</v>
      </c>
      <c r="AK143" s="37"/>
      <c r="AL143" s="37"/>
      <c r="AM143" s="37"/>
      <c r="AN143" s="37"/>
      <c r="AO143" s="38" t="s">
        <v>58</v>
      </c>
      <c r="AP143" s="38"/>
      <c r="AQ143" s="38"/>
      <c r="AR143" s="38"/>
      <c r="AS143" s="38"/>
      <c r="AT143" s="37" t="s">
        <v>59</v>
      </c>
      <c r="AU143" s="37"/>
      <c r="AV143" s="37"/>
      <c r="AW143" s="37"/>
      <c r="AX143" s="37"/>
      <c r="AY143" s="38" t="s">
        <v>60</v>
      </c>
      <c r="AZ143" s="38"/>
      <c r="BA143" s="38"/>
      <c r="BB143" s="38"/>
      <c r="BC143" s="38"/>
      <c r="BD143" s="37" t="s">
        <v>61</v>
      </c>
      <c r="BE143" s="37"/>
      <c r="BF143" s="37"/>
      <c r="BG143" s="37"/>
      <c r="BH143" s="37"/>
      <c r="BI143" s="38" t="s">
        <v>62</v>
      </c>
      <c r="BJ143" s="38"/>
      <c r="BK143" s="38"/>
      <c r="BL143" s="38"/>
      <c r="BM143" s="38"/>
      <c r="BN143" s="37" t="s">
        <v>63</v>
      </c>
      <c r="BO143" s="37"/>
      <c r="BP143" s="37"/>
      <c r="BQ143" s="37"/>
      <c r="BR143" s="37"/>
      <c r="CA143" t="s">
        <v>41</v>
      </c>
    </row>
    <row r="144" spans="1:79" s="6" customFormat="1" ht="12.75" customHeight="1" x14ac:dyDescent="0.2">
      <c r="A144" s="86" t="s">
        <v>147</v>
      </c>
      <c r="B144" s="84"/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  <c r="BB144" s="115"/>
      <c r="BC144" s="115"/>
      <c r="BD144" s="115"/>
      <c r="BE144" s="115"/>
      <c r="BF144" s="115"/>
      <c r="BG144" s="115"/>
      <c r="BH144" s="115"/>
      <c r="BI144" s="115"/>
      <c r="BJ144" s="115"/>
      <c r="BK144" s="115"/>
      <c r="BL144" s="115"/>
      <c r="BM144" s="115"/>
      <c r="BN144" s="115"/>
      <c r="BO144" s="115"/>
      <c r="BP144" s="115"/>
      <c r="BQ144" s="115"/>
      <c r="BR144" s="115"/>
      <c r="CA144" s="6" t="s">
        <v>42</v>
      </c>
    </row>
    <row r="145" spans="1:79" s="98" customFormat="1" ht="38.25" customHeight="1" x14ac:dyDescent="0.2">
      <c r="A145" s="91" t="s">
        <v>232</v>
      </c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3"/>
      <c r="U145" s="116" t="s">
        <v>173</v>
      </c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 t="s">
        <v>173</v>
      </c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 t="s">
        <v>173</v>
      </c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 t="s">
        <v>173</v>
      </c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 t="s">
        <v>173</v>
      </c>
      <c r="BJ145" s="116"/>
      <c r="BK145" s="116"/>
      <c r="BL145" s="116"/>
      <c r="BM145" s="116"/>
      <c r="BN145" s="116"/>
      <c r="BO145" s="116"/>
      <c r="BP145" s="116"/>
      <c r="BQ145" s="116"/>
      <c r="BR145" s="116"/>
    </row>
    <row r="148" spans="1:79" ht="14.25" customHeight="1" x14ac:dyDescent="0.2">
      <c r="A148" s="42" t="s">
        <v>125</v>
      </c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</row>
    <row r="149" spans="1:79" ht="15" customHeight="1" x14ac:dyDescent="0.2">
      <c r="A149" s="60" t="s">
        <v>6</v>
      </c>
      <c r="B149" s="61"/>
      <c r="C149" s="61"/>
      <c r="D149" s="60" t="s">
        <v>10</v>
      </c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2"/>
      <c r="W149" s="36" t="s">
        <v>251</v>
      </c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 t="s">
        <v>255</v>
      </c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 t="s">
        <v>267</v>
      </c>
      <c r="AV149" s="36"/>
      <c r="AW149" s="36"/>
      <c r="AX149" s="36"/>
      <c r="AY149" s="36"/>
      <c r="AZ149" s="36"/>
      <c r="BA149" s="36" t="s">
        <v>273</v>
      </c>
      <c r="BB149" s="36"/>
      <c r="BC149" s="36"/>
      <c r="BD149" s="36"/>
      <c r="BE149" s="36"/>
      <c r="BF149" s="36"/>
      <c r="BG149" s="36" t="s">
        <v>282</v>
      </c>
      <c r="BH149" s="36"/>
      <c r="BI149" s="36"/>
      <c r="BJ149" s="36"/>
      <c r="BK149" s="36"/>
      <c r="BL149" s="36"/>
    </row>
    <row r="150" spans="1:79" ht="15" customHeight="1" x14ac:dyDescent="0.2">
      <c r="A150" s="76"/>
      <c r="B150" s="77"/>
      <c r="C150" s="77"/>
      <c r="D150" s="76"/>
      <c r="E150" s="77"/>
      <c r="F150" s="77"/>
      <c r="G150" s="77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8"/>
      <c r="W150" s="36" t="s">
        <v>4</v>
      </c>
      <c r="X150" s="36"/>
      <c r="Y150" s="36"/>
      <c r="Z150" s="36"/>
      <c r="AA150" s="36"/>
      <c r="AB150" s="36"/>
      <c r="AC150" s="36" t="s">
        <v>3</v>
      </c>
      <c r="AD150" s="36"/>
      <c r="AE150" s="36"/>
      <c r="AF150" s="36"/>
      <c r="AG150" s="36"/>
      <c r="AH150" s="36"/>
      <c r="AI150" s="36" t="s">
        <v>4</v>
      </c>
      <c r="AJ150" s="36"/>
      <c r="AK150" s="36"/>
      <c r="AL150" s="36"/>
      <c r="AM150" s="36"/>
      <c r="AN150" s="36"/>
      <c r="AO150" s="36" t="s">
        <v>3</v>
      </c>
      <c r="AP150" s="36"/>
      <c r="AQ150" s="36"/>
      <c r="AR150" s="36"/>
      <c r="AS150" s="36"/>
      <c r="AT150" s="36"/>
      <c r="AU150" s="49" t="s">
        <v>4</v>
      </c>
      <c r="AV150" s="49"/>
      <c r="AW150" s="49"/>
      <c r="AX150" s="49" t="s">
        <v>3</v>
      </c>
      <c r="AY150" s="49"/>
      <c r="AZ150" s="49"/>
      <c r="BA150" s="49" t="s">
        <v>4</v>
      </c>
      <c r="BB150" s="49"/>
      <c r="BC150" s="49"/>
      <c r="BD150" s="49" t="s">
        <v>3</v>
      </c>
      <c r="BE150" s="49"/>
      <c r="BF150" s="49"/>
      <c r="BG150" s="49" t="s">
        <v>4</v>
      </c>
      <c r="BH150" s="49"/>
      <c r="BI150" s="49"/>
      <c r="BJ150" s="49" t="s">
        <v>3</v>
      </c>
      <c r="BK150" s="49"/>
      <c r="BL150" s="49"/>
    </row>
    <row r="151" spans="1:79" ht="57" customHeight="1" x14ac:dyDescent="0.2">
      <c r="A151" s="63"/>
      <c r="B151" s="64"/>
      <c r="C151" s="64"/>
      <c r="D151" s="63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5"/>
      <c r="W151" s="36" t="s">
        <v>12</v>
      </c>
      <c r="X151" s="36"/>
      <c r="Y151" s="36"/>
      <c r="Z151" s="36" t="s">
        <v>11</v>
      </c>
      <c r="AA151" s="36"/>
      <c r="AB151" s="36"/>
      <c r="AC151" s="36" t="s">
        <v>12</v>
      </c>
      <c r="AD151" s="36"/>
      <c r="AE151" s="36"/>
      <c r="AF151" s="36" t="s">
        <v>11</v>
      </c>
      <c r="AG151" s="36"/>
      <c r="AH151" s="36"/>
      <c r="AI151" s="36" t="s">
        <v>12</v>
      </c>
      <c r="AJ151" s="36"/>
      <c r="AK151" s="36"/>
      <c r="AL151" s="36" t="s">
        <v>11</v>
      </c>
      <c r="AM151" s="36"/>
      <c r="AN151" s="36"/>
      <c r="AO151" s="36" t="s">
        <v>12</v>
      </c>
      <c r="AP151" s="36"/>
      <c r="AQ151" s="36"/>
      <c r="AR151" s="36" t="s">
        <v>11</v>
      </c>
      <c r="AS151" s="36"/>
      <c r="AT151" s="36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</row>
    <row r="152" spans="1:79" ht="15" customHeight="1" x14ac:dyDescent="0.2">
      <c r="A152" s="30">
        <v>1</v>
      </c>
      <c r="B152" s="31"/>
      <c r="C152" s="31"/>
      <c r="D152" s="30">
        <v>2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2"/>
      <c r="W152" s="36">
        <v>3</v>
      </c>
      <c r="X152" s="36"/>
      <c r="Y152" s="36"/>
      <c r="Z152" s="36">
        <v>4</v>
      </c>
      <c r="AA152" s="36"/>
      <c r="AB152" s="36"/>
      <c r="AC152" s="36">
        <v>5</v>
      </c>
      <c r="AD152" s="36"/>
      <c r="AE152" s="36"/>
      <c r="AF152" s="36">
        <v>6</v>
      </c>
      <c r="AG152" s="36"/>
      <c r="AH152" s="36"/>
      <c r="AI152" s="36">
        <v>7</v>
      </c>
      <c r="AJ152" s="36"/>
      <c r="AK152" s="36"/>
      <c r="AL152" s="36">
        <v>8</v>
      </c>
      <c r="AM152" s="36"/>
      <c r="AN152" s="36"/>
      <c r="AO152" s="36">
        <v>9</v>
      </c>
      <c r="AP152" s="36"/>
      <c r="AQ152" s="36"/>
      <c r="AR152" s="36">
        <v>10</v>
      </c>
      <c r="AS152" s="36"/>
      <c r="AT152" s="36"/>
      <c r="AU152" s="36">
        <v>11</v>
      </c>
      <c r="AV152" s="36"/>
      <c r="AW152" s="36"/>
      <c r="AX152" s="36">
        <v>12</v>
      </c>
      <c r="AY152" s="36"/>
      <c r="AZ152" s="36"/>
      <c r="BA152" s="36">
        <v>13</v>
      </c>
      <c r="BB152" s="36"/>
      <c r="BC152" s="36"/>
      <c r="BD152" s="36">
        <v>14</v>
      </c>
      <c r="BE152" s="36"/>
      <c r="BF152" s="36"/>
      <c r="BG152" s="36">
        <v>15</v>
      </c>
      <c r="BH152" s="36"/>
      <c r="BI152" s="36"/>
      <c r="BJ152" s="36">
        <v>16</v>
      </c>
      <c r="BK152" s="36"/>
      <c r="BL152" s="36"/>
    </row>
    <row r="153" spans="1:79" s="1" customFormat="1" ht="12.75" hidden="1" customHeight="1" x14ac:dyDescent="0.2">
      <c r="A153" s="33" t="s">
        <v>69</v>
      </c>
      <c r="B153" s="34"/>
      <c r="C153" s="34"/>
      <c r="D153" s="33" t="s">
        <v>57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8" t="s">
        <v>72</v>
      </c>
      <c r="X153" s="38"/>
      <c r="Y153" s="38"/>
      <c r="Z153" s="38" t="s">
        <v>73</v>
      </c>
      <c r="AA153" s="38"/>
      <c r="AB153" s="38"/>
      <c r="AC153" s="37" t="s">
        <v>74</v>
      </c>
      <c r="AD153" s="37"/>
      <c r="AE153" s="37"/>
      <c r="AF153" s="37" t="s">
        <v>75</v>
      </c>
      <c r="AG153" s="37"/>
      <c r="AH153" s="37"/>
      <c r="AI153" s="38" t="s">
        <v>76</v>
      </c>
      <c r="AJ153" s="38"/>
      <c r="AK153" s="38"/>
      <c r="AL153" s="38" t="s">
        <v>77</v>
      </c>
      <c r="AM153" s="38"/>
      <c r="AN153" s="38"/>
      <c r="AO153" s="37" t="s">
        <v>104</v>
      </c>
      <c r="AP153" s="37"/>
      <c r="AQ153" s="37"/>
      <c r="AR153" s="37" t="s">
        <v>78</v>
      </c>
      <c r="AS153" s="37"/>
      <c r="AT153" s="37"/>
      <c r="AU153" s="38" t="s">
        <v>105</v>
      </c>
      <c r="AV153" s="38"/>
      <c r="AW153" s="38"/>
      <c r="AX153" s="37" t="s">
        <v>106</v>
      </c>
      <c r="AY153" s="37"/>
      <c r="AZ153" s="37"/>
      <c r="BA153" s="38" t="s">
        <v>107</v>
      </c>
      <c r="BB153" s="38"/>
      <c r="BC153" s="38"/>
      <c r="BD153" s="37" t="s">
        <v>108</v>
      </c>
      <c r="BE153" s="37"/>
      <c r="BF153" s="37"/>
      <c r="BG153" s="38" t="s">
        <v>109</v>
      </c>
      <c r="BH153" s="38"/>
      <c r="BI153" s="38"/>
      <c r="BJ153" s="37" t="s">
        <v>110</v>
      </c>
      <c r="BK153" s="37"/>
      <c r="BL153" s="37"/>
      <c r="CA153" s="1" t="s">
        <v>103</v>
      </c>
    </row>
    <row r="154" spans="1:79" s="6" customFormat="1" ht="12.75" customHeight="1" x14ac:dyDescent="0.2">
      <c r="A154" s="86">
        <v>1</v>
      </c>
      <c r="B154" s="84"/>
      <c r="C154" s="84"/>
      <c r="D154" s="99" t="s">
        <v>234</v>
      </c>
      <c r="E154" s="100"/>
      <c r="F154" s="100"/>
      <c r="G154" s="100"/>
      <c r="H154" s="100"/>
      <c r="I154" s="100"/>
      <c r="J154" s="100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1"/>
      <c r="AG154" s="111"/>
      <c r="AH154" s="111"/>
      <c r="AI154" s="111"/>
      <c r="AJ154" s="111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11"/>
      <c r="BE154" s="111"/>
      <c r="BF154" s="111"/>
      <c r="BG154" s="111"/>
      <c r="BH154" s="111"/>
      <c r="BI154" s="111"/>
      <c r="BJ154" s="111"/>
      <c r="BK154" s="111"/>
      <c r="BL154" s="111"/>
      <c r="CA154" s="6" t="s">
        <v>43</v>
      </c>
    </row>
    <row r="155" spans="1:79" s="98" customFormat="1" ht="25.5" customHeight="1" x14ac:dyDescent="0.2">
      <c r="A155" s="88">
        <v>2</v>
      </c>
      <c r="B155" s="89"/>
      <c r="C155" s="89"/>
      <c r="D155" s="91" t="s">
        <v>235</v>
      </c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3"/>
      <c r="W155" s="114" t="s">
        <v>173</v>
      </c>
      <c r="X155" s="114"/>
      <c r="Y155" s="114"/>
      <c r="Z155" s="114" t="s">
        <v>173</v>
      </c>
      <c r="AA155" s="114"/>
      <c r="AB155" s="114"/>
      <c r="AC155" s="114"/>
      <c r="AD155" s="114"/>
      <c r="AE155" s="114"/>
      <c r="AF155" s="114"/>
      <c r="AG155" s="114"/>
      <c r="AH155" s="114"/>
      <c r="AI155" s="114" t="s">
        <v>173</v>
      </c>
      <c r="AJ155" s="114"/>
      <c r="AK155" s="114"/>
      <c r="AL155" s="114" t="s">
        <v>173</v>
      </c>
      <c r="AM155" s="114"/>
      <c r="AN155" s="114"/>
      <c r="AO155" s="114"/>
      <c r="AP155" s="114"/>
      <c r="AQ155" s="114"/>
      <c r="AR155" s="114"/>
      <c r="AS155" s="114"/>
      <c r="AT155" s="114"/>
      <c r="AU155" s="114" t="s">
        <v>173</v>
      </c>
      <c r="AV155" s="114"/>
      <c r="AW155" s="114"/>
      <c r="AX155" s="114"/>
      <c r="AY155" s="114"/>
      <c r="AZ155" s="114"/>
      <c r="BA155" s="114" t="s">
        <v>173</v>
      </c>
      <c r="BB155" s="114"/>
      <c r="BC155" s="114"/>
      <c r="BD155" s="114"/>
      <c r="BE155" s="114"/>
      <c r="BF155" s="114"/>
      <c r="BG155" s="114" t="s">
        <v>173</v>
      </c>
      <c r="BH155" s="114"/>
      <c r="BI155" s="114"/>
      <c r="BJ155" s="114"/>
      <c r="BK155" s="114"/>
      <c r="BL155" s="114"/>
    </row>
    <row r="158" spans="1:79" ht="14.25" customHeight="1" x14ac:dyDescent="0.2">
      <c r="A158" s="42" t="s">
        <v>153</v>
      </c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</row>
    <row r="159" spans="1:79" ht="14.25" customHeight="1" x14ac:dyDescent="0.2">
      <c r="A159" s="42" t="s">
        <v>268</v>
      </c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</row>
    <row r="160" spans="1:79" ht="15" customHeight="1" x14ac:dyDescent="0.2">
      <c r="A160" s="40" t="s">
        <v>250</v>
      </c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</row>
    <row r="161" spans="1:79" ht="15" customHeight="1" x14ac:dyDescent="0.2">
      <c r="A161" s="36" t="s">
        <v>6</v>
      </c>
      <c r="B161" s="36"/>
      <c r="C161" s="36"/>
      <c r="D161" s="36"/>
      <c r="E161" s="36"/>
      <c r="F161" s="36"/>
      <c r="G161" s="36" t="s">
        <v>126</v>
      </c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 t="s">
        <v>13</v>
      </c>
      <c r="U161" s="36"/>
      <c r="V161" s="36"/>
      <c r="W161" s="36"/>
      <c r="X161" s="36"/>
      <c r="Y161" s="36"/>
      <c r="Z161" s="36"/>
      <c r="AA161" s="30" t="s">
        <v>251</v>
      </c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5"/>
      <c r="AP161" s="30" t="s">
        <v>254</v>
      </c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2"/>
      <c r="BE161" s="30" t="s">
        <v>262</v>
      </c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2"/>
    </row>
    <row r="162" spans="1:79" ht="32.1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 t="s">
        <v>4</v>
      </c>
      <c r="AB162" s="36"/>
      <c r="AC162" s="36"/>
      <c r="AD162" s="36"/>
      <c r="AE162" s="36"/>
      <c r="AF162" s="36" t="s">
        <v>3</v>
      </c>
      <c r="AG162" s="36"/>
      <c r="AH162" s="36"/>
      <c r="AI162" s="36"/>
      <c r="AJ162" s="36"/>
      <c r="AK162" s="36" t="s">
        <v>89</v>
      </c>
      <c r="AL162" s="36"/>
      <c r="AM162" s="36"/>
      <c r="AN162" s="36"/>
      <c r="AO162" s="36"/>
      <c r="AP162" s="36" t="s">
        <v>4</v>
      </c>
      <c r="AQ162" s="36"/>
      <c r="AR162" s="36"/>
      <c r="AS162" s="36"/>
      <c r="AT162" s="36"/>
      <c r="AU162" s="36" t="s">
        <v>3</v>
      </c>
      <c r="AV162" s="36"/>
      <c r="AW162" s="36"/>
      <c r="AX162" s="36"/>
      <c r="AY162" s="36"/>
      <c r="AZ162" s="36" t="s">
        <v>96</v>
      </c>
      <c r="BA162" s="36"/>
      <c r="BB162" s="36"/>
      <c r="BC162" s="36"/>
      <c r="BD162" s="36"/>
      <c r="BE162" s="36" t="s">
        <v>4</v>
      </c>
      <c r="BF162" s="36"/>
      <c r="BG162" s="36"/>
      <c r="BH162" s="36"/>
      <c r="BI162" s="36"/>
      <c r="BJ162" s="36" t="s">
        <v>3</v>
      </c>
      <c r="BK162" s="36"/>
      <c r="BL162" s="36"/>
      <c r="BM162" s="36"/>
      <c r="BN162" s="36"/>
      <c r="BO162" s="36" t="s">
        <v>127</v>
      </c>
      <c r="BP162" s="36"/>
      <c r="BQ162" s="36"/>
      <c r="BR162" s="36"/>
      <c r="BS162" s="36"/>
    </row>
    <row r="163" spans="1:79" ht="15" customHeight="1" x14ac:dyDescent="0.2">
      <c r="A163" s="36">
        <v>1</v>
      </c>
      <c r="B163" s="36"/>
      <c r="C163" s="36"/>
      <c r="D163" s="36"/>
      <c r="E163" s="36"/>
      <c r="F163" s="36"/>
      <c r="G163" s="36">
        <v>2</v>
      </c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>
        <v>3</v>
      </c>
      <c r="U163" s="36"/>
      <c r="V163" s="36"/>
      <c r="W163" s="36"/>
      <c r="X163" s="36"/>
      <c r="Y163" s="36"/>
      <c r="Z163" s="36"/>
      <c r="AA163" s="36">
        <v>4</v>
      </c>
      <c r="AB163" s="36"/>
      <c r="AC163" s="36"/>
      <c r="AD163" s="36"/>
      <c r="AE163" s="36"/>
      <c r="AF163" s="36">
        <v>5</v>
      </c>
      <c r="AG163" s="36"/>
      <c r="AH163" s="36"/>
      <c r="AI163" s="36"/>
      <c r="AJ163" s="36"/>
      <c r="AK163" s="36">
        <v>6</v>
      </c>
      <c r="AL163" s="36"/>
      <c r="AM163" s="36"/>
      <c r="AN163" s="36"/>
      <c r="AO163" s="36"/>
      <c r="AP163" s="36">
        <v>7</v>
      </c>
      <c r="AQ163" s="36"/>
      <c r="AR163" s="36"/>
      <c r="AS163" s="36"/>
      <c r="AT163" s="36"/>
      <c r="AU163" s="36">
        <v>8</v>
      </c>
      <c r="AV163" s="36"/>
      <c r="AW163" s="36"/>
      <c r="AX163" s="36"/>
      <c r="AY163" s="36"/>
      <c r="AZ163" s="36">
        <v>9</v>
      </c>
      <c r="BA163" s="36"/>
      <c r="BB163" s="36"/>
      <c r="BC163" s="36"/>
      <c r="BD163" s="36"/>
      <c r="BE163" s="36">
        <v>10</v>
      </c>
      <c r="BF163" s="36"/>
      <c r="BG163" s="36"/>
      <c r="BH163" s="36"/>
      <c r="BI163" s="36"/>
      <c r="BJ163" s="36">
        <v>11</v>
      </c>
      <c r="BK163" s="36"/>
      <c r="BL163" s="36"/>
      <c r="BM163" s="36"/>
      <c r="BN163" s="36"/>
      <c r="BO163" s="36">
        <v>12</v>
      </c>
      <c r="BP163" s="36"/>
      <c r="BQ163" s="36"/>
      <c r="BR163" s="36"/>
      <c r="BS163" s="36"/>
    </row>
    <row r="164" spans="1:79" s="1" customFormat="1" ht="15" hidden="1" customHeight="1" x14ac:dyDescent="0.2">
      <c r="A164" s="38" t="s">
        <v>69</v>
      </c>
      <c r="B164" s="38"/>
      <c r="C164" s="38"/>
      <c r="D164" s="38"/>
      <c r="E164" s="38"/>
      <c r="F164" s="38"/>
      <c r="G164" s="72" t="s">
        <v>57</v>
      </c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 t="s">
        <v>79</v>
      </c>
      <c r="U164" s="72"/>
      <c r="V164" s="72"/>
      <c r="W164" s="72"/>
      <c r="X164" s="72"/>
      <c r="Y164" s="72"/>
      <c r="Z164" s="72"/>
      <c r="AA164" s="37" t="s">
        <v>65</v>
      </c>
      <c r="AB164" s="37"/>
      <c r="AC164" s="37"/>
      <c r="AD164" s="37"/>
      <c r="AE164" s="37"/>
      <c r="AF164" s="37" t="s">
        <v>66</v>
      </c>
      <c r="AG164" s="37"/>
      <c r="AH164" s="37"/>
      <c r="AI164" s="37"/>
      <c r="AJ164" s="37"/>
      <c r="AK164" s="44" t="s">
        <v>122</v>
      </c>
      <c r="AL164" s="44"/>
      <c r="AM164" s="44"/>
      <c r="AN164" s="44"/>
      <c r="AO164" s="44"/>
      <c r="AP164" s="37" t="s">
        <v>67</v>
      </c>
      <c r="AQ164" s="37"/>
      <c r="AR164" s="37"/>
      <c r="AS164" s="37"/>
      <c r="AT164" s="37"/>
      <c r="AU164" s="37" t="s">
        <v>68</v>
      </c>
      <c r="AV164" s="37"/>
      <c r="AW164" s="37"/>
      <c r="AX164" s="37"/>
      <c r="AY164" s="37"/>
      <c r="AZ164" s="44" t="s">
        <v>122</v>
      </c>
      <c r="BA164" s="44"/>
      <c r="BB164" s="44"/>
      <c r="BC164" s="44"/>
      <c r="BD164" s="44"/>
      <c r="BE164" s="37" t="s">
        <v>58</v>
      </c>
      <c r="BF164" s="37"/>
      <c r="BG164" s="37"/>
      <c r="BH164" s="37"/>
      <c r="BI164" s="37"/>
      <c r="BJ164" s="37" t="s">
        <v>59</v>
      </c>
      <c r="BK164" s="37"/>
      <c r="BL164" s="37"/>
      <c r="BM164" s="37"/>
      <c r="BN164" s="37"/>
      <c r="BO164" s="44" t="s">
        <v>122</v>
      </c>
      <c r="BP164" s="44"/>
      <c r="BQ164" s="44"/>
      <c r="BR164" s="44"/>
      <c r="BS164" s="44"/>
      <c r="CA164" s="1" t="s">
        <v>44</v>
      </c>
    </row>
    <row r="165" spans="1:79" s="98" customFormat="1" ht="63.75" customHeight="1" x14ac:dyDescent="0.2">
      <c r="A165" s="109">
        <v>1</v>
      </c>
      <c r="B165" s="109"/>
      <c r="C165" s="109"/>
      <c r="D165" s="109"/>
      <c r="E165" s="109"/>
      <c r="F165" s="109"/>
      <c r="G165" s="91" t="s">
        <v>351</v>
      </c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3"/>
      <c r="T165" s="133" t="s">
        <v>405</v>
      </c>
      <c r="U165" s="92"/>
      <c r="V165" s="92"/>
      <c r="W165" s="92"/>
      <c r="X165" s="92"/>
      <c r="Y165" s="92"/>
      <c r="Z165" s="93"/>
      <c r="AA165" s="116">
        <v>0</v>
      </c>
      <c r="AB165" s="116"/>
      <c r="AC165" s="116"/>
      <c r="AD165" s="116"/>
      <c r="AE165" s="116"/>
      <c r="AF165" s="116">
        <v>1583435</v>
      </c>
      <c r="AG165" s="116"/>
      <c r="AH165" s="116"/>
      <c r="AI165" s="116"/>
      <c r="AJ165" s="116"/>
      <c r="AK165" s="116">
        <f>IF(ISNUMBER(AA165),AA165,0)+IF(ISNUMBER(AF165),AF165,0)</f>
        <v>1583435</v>
      </c>
      <c r="AL165" s="116"/>
      <c r="AM165" s="116"/>
      <c r="AN165" s="116"/>
      <c r="AO165" s="116"/>
      <c r="AP165" s="116">
        <v>0</v>
      </c>
      <c r="AQ165" s="116"/>
      <c r="AR165" s="116"/>
      <c r="AS165" s="116"/>
      <c r="AT165" s="116"/>
      <c r="AU165" s="116">
        <v>4037200</v>
      </c>
      <c r="AV165" s="116"/>
      <c r="AW165" s="116"/>
      <c r="AX165" s="116"/>
      <c r="AY165" s="116"/>
      <c r="AZ165" s="116">
        <f>IF(ISNUMBER(AP165),AP165,0)+IF(ISNUMBER(AU165),AU165,0)</f>
        <v>4037200</v>
      </c>
      <c r="BA165" s="116"/>
      <c r="BB165" s="116"/>
      <c r="BC165" s="116"/>
      <c r="BD165" s="116"/>
      <c r="BE165" s="116">
        <v>0</v>
      </c>
      <c r="BF165" s="116"/>
      <c r="BG165" s="116"/>
      <c r="BH165" s="116"/>
      <c r="BI165" s="116"/>
      <c r="BJ165" s="116">
        <v>0</v>
      </c>
      <c r="BK165" s="116"/>
      <c r="BL165" s="116"/>
      <c r="BM165" s="116"/>
      <c r="BN165" s="116"/>
      <c r="BO165" s="116">
        <f>IF(ISNUMBER(BE165),BE165,0)+IF(ISNUMBER(BJ165),BJ165,0)</f>
        <v>0</v>
      </c>
      <c r="BP165" s="116"/>
      <c r="BQ165" s="116"/>
      <c r="BR165" s="116"/>
      <c r="BS165" s="116"/>
      <c r="CA165" s="98" t="s">
        <v>45</v>
      </c>
    </row>
    <row r="166" spans="1:79" s="6" customFormat="1" ht="12.75" customHeight="1" x14ac:dyDescent="0.2">
      <c r="A166" s="87"/>
      <c r="B166" s="87"/>
      <c r="C166" s="87"/>
      <c r="D166" s="87"/>
      <c r="E166" s="87"/>
      <c r="F166" s="87"/>
      <c r="G166" s="99" t="s">
        <v>147</v>
      </c>
      <c r="H166" s="100"/>
      <c r="I166" s="100"/>
      <c r="J166" s="100"/>
      <c r="K166" s="100"/>
      <c r="L166" s="100"/>
      <c r="M166" s="100"/>
      <c r="N166" s="100"/>
      <c r="O166" s="100"/>
      <c r="P166" s="100"/>
      <c r="Q166" s="100"/>
      <c r="R166" s="100"/>
      <c r="S166" s="101"/>
      <c r="T166" s="134"/>
      <c r="U166" s="100"/>
      <c r="V166" s="100"/>
      <c r="W166" s="100"/>
      <c r="X166" s="100"/>
      <c r="Y166" s="100"/>
      <c r="Z166" s="101"/>
      <c r="AA166" s="115">
        <v>0</v>
      </c>
      <c r="AB166" s="115"/>
      <c r="AC166" s="115"/>
      <c r="AD166" s="115"/>
      <c r="AE166" s="115"/>
      <c r="AF166" s="115">
        <v>1583435</v>
      </c>
      <c r="AG166" s="115"/>
      <c r="AH166" s="115"/>
      <c r="AI166" s="115"/>
      <c r="AJ166" s="115"/>
      <c r="AK166" s="115">
        <f>IF(ISNUMBER(AA166),AA166,0)+IF(ISNUMBER(AF166),AF166,0)</f>
        <v>1583435</v>
      </c>
      <c r="AL166" s="115"/>
      <c r="AM166" s="115"/>
      <c r="AN166" s="115"/>
      <c r="AO166" s="115"/>
      <c r="AP166" s="115">
        <v>0</v>
      </c>
      <c r="AQ166" s="115"/>
      <c r="AR166" s="115"/>
      <c r="AS166" s="115"/>
      <c r="AT166" s="115"/>
      <c r="AU166" s="115">
        <v>4037200</v>
      </c>
      <c r="AV166" s="115"/>
      <c r="AW166" s="115"/>
      <c r="AX166" s="115"/>
      <c r="AY166" s="115"/>
      <c r="AZ166" s="115">
        <f>IF(ISNUMBER(AP166),AP166,0)+IF(ISNUMBER(AU166),AU166,0)</f>
        <v>4037200</v>
      </c>
      <c r="BA166" s="115"/>
      <c r="BB166" s="115"/>
      <c r="BC166" s="115"/>
      <c r="BD166" s="115"/>
      <c r="BE166" s="115">
        <v>0</v>
      </c>
      <c r="BF166" s="115"/>
      <c r="BG166" s="115"/>
      <c r="BH166" s="115"/>
      <c r="BI166" s="115"/>
      <c r="BJ166" s="115">
        <v>0</v>
      </c>
      <c r="BK166" s="115"/>
      <c r="BL166" s="115"/>
      <c r="BM166" s="115"/>
      <c r="BN166" s="115"/>
      <c r="BO166" s="115">
        <f>IF(ISNUMBER(BE166),BE166,0)+IF(ISNUMBER(BJ166),BJ166,0)</f>
        <v>0</v>
      </c>
      <c r="BP166" s="115"/>
      <c r="BQ166" s="115"/>
      <c r="BR166" s="115"/>
      <c r="BS166" s="115"/>
    </row>
    <row r="168" spans="1:79" ht="13.5" customHeight="1" x14ac:dyDescent="0.2">
      <c r="A168" s="42" t="s">
        <v>283</v>
      </c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</row>
    <row r="169" spans="1:79" ht="15" customHeight="1" x14ac:dyDescent="0.2">
      <c r="A169" s="53" t="s">
        <v>250</v>
      </c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</row>
    <row r="170" spans="1:79" ht="15" customHeight="1" x14ac:dyDescent="0.2">
      <c r="A170" s="36" t="s">
        <v>6</v>
      </c>
      <c r="B170" s="36"/>
      <c r="C170" s="36"/>
      <c r="D170" s="36"/>
      <c r="E170" s="36"/>
      <c r="F170" s="36"/>
      <c r="G170" s="36" t="s">
        <v>126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 t="s">
        <v>13</v>
      </c>
      <c r="U170" s="36"/>
      <c r="V170" s="36"/>
      <c r="W170" s="36"/>
      <c r="X170" s="36"/>
      <c r="Y170" s="36"/>
      <c r="Z170" s="36"/>
      <c r="AA170" s="30" t="s">
        <v>272</v>
      </c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5"/>
      <c r="AP170" s="30" t="s">
        <v>277</v>
      </c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2"/>
    </row>
    <row r="171" spans="1:79" ht="32.1" customHeight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 t="s">
        <v>4</v>
      </c>
      <c r="AB171" s="36"/>
      <c r="AC171" s="36"/>
      <c r="AD171" s="36"/>
      <c r="AE171" s="36"/>
      <c r="AF171" s="36" t="s">
        <v>3</v>
      </c>
      <c r="AG171" s="36"/>
      <c r="AH171" s="36"/>
      <c r="AI171" s="36"/>
      <c r="AJ171" s="36"/>
      <c r="AK171" s="36" t="s">
        <v>89</v>
      </c>
      <c r="AL171" s="36"/>
      <c r="AM171" s="36"/>
      <c r="AN171" s="36"/>
      <c r="AO171" s="36"/>
      <c r="AP171" s="36" t="s">
        <v>4</v>
      </c>
      <c r="AQ171" s="36"/>
      <c r="AR171" s="36"/>
      <c r="AS171" s="36"/>
      <c r="AT171" s="36"/>
      <c r="AU171" s="36" t="s">
        <v>3</v>
      </c>
      <c r="AV171" s="36"/>
      <c r="AW171" s="36"/>
      <c r="AX171" s="36"/>
      <c r="AY171" s="36"/>
      <c r="AZ171" s="36" t="s">
        <v>96</v>
      </c>
      <c r="BA171" s="36"/>
      <c r="BB171" s="36"/>
      <c r="BC171" s="36"/>
      <c r="BD171" s="36"/>
    </row>
    <row r="172" spans="1:79" ht="15" customHeight="1" x14ac:dyDescent="0.2">
      <c r="A172" s="36">
        <v>1</v>
      </c>
      <c r="B172" s="36"/>
      <c r="C172" s="36"/>
      <c r="D172" s="36"/>
      <c r="E172" s="36"/>
      <c r="F172" s="36"/>
      <c r="G172" s="36">
        <v>2</v>
      </c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>
        <v>3</v>
      </c>
      <c r="U172" s="36"/>
      <c r="V172" s="36"/>
      <c r="W172" s="36"/>
      <c r="X172" s="36"/>
      <c r="Y172" s="36"/>
      <c r="Z172" s="36"/>
      <c r="AA172" s="36">
        <v>4</v>
      </c>
      <c r="AB172" s="36"/>
      <c r="AC172" s="36"/>
      <c r="AD172" s="36"/>
      <c r="AE172" s="36"/>
      <c r="AF172" s="36">
        <v>5</v>
      </c>
      <c r="AG172" s="36"/>
      <c r="AH172" s="36"/>
      <c r="AI172" s="36"/>
      <c r="AJ172" s="36"/>
      <c r="AK172" s="36">
        <v>6</v>
      </c>
      <c r="AL172" s="36"/>
      <c r="AM172" s="36"/>
      <c r="AN172" s="36"/>
      <c r="AO172" s="36"/>
      <c r="AP172" s="36">
        <v>7</v>
      </c>
      <c r="AQ172" s="36"/>
      <c r="AR172" s="36"/>
      <c r="AS172" s="36"/>
      <c r="AT172" s="36"/>
      <c r="AU172" s="36">
        <v>8</v>
      </c>
      <c r="AV172" s="36"/>
      <c r="AW172" s="36"/>
      <c r="AX172" s="36"/>
      <c r="AY172" s="36"/>
      <c r="AZ172" s="36">
        <v>9</v>
      </c>
      <c r="BA172" s="36"/>
      <c r="BB172" s="36"/>
      <c r="BC172" s="36"/>
      <c r="BD172" s="36"/>
    </row>
    <row r="173" spans="1:79" s="1" customFormat="1" ht="12" hidden="1" customHeight="1" x14ac:dyDescent="0.2">
      <c r="A173" s="38" t="s">
        <v>69</v>
      </c>
      <c r="B173" s="38"/>
      <c r="C173" s="38"/>
      <c r="D173" s="38"/>
      <c r="E173" s="38"/>
      <c r="F173" s="38"/>
      <c r="G173" s="72" t="s">
        <v>57</v>
      </c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 t="s">
        <v>79</v>
      </c>
      <c r="U173" s="72"/>
      <c r="V173" s="72"/>
      <c r="W173" s="72"/>
      <c r="X173" s="72"/>
      <c r="Y173" s="72"/>
      <c r="Z173" s="72"/>
      <c r="AA173" s="37" t="s">
        <v>60</v>
      </c>
      <c r="AB173" s="37"/>
      <c r="AC173" s="37"/>
      <c r="AD173" s="37"/>
      <c r="AE173" s="37"/>
      <c r="AF173" s="37" t="s">
        <v>61</v>
      </c>
      <c r="AG173" s="37"/>
      <c r="AH173" s="37"/>
      <c r="AI173" s="37"/>
      <c r="AJ173" s="37"/>
      <c r="AK173" s="44" t="s">
        <v>122</v>
      </c>
      <c r="AL173" s="44"/>
      <c r="AM173" s="44"/>
      <c r="AN173" s="44"/>
      <c r="AO173" s="44"/>
      <c r="AP173" s="37" t="s">
        <v>62</v>
      </c>
      <c r="AQ173" s="37"/>
      <c r="AR173" s="37"/>
      <c r="AS173" s="37"/>
      <c r="AT173" s="37"/>
      <c r="AU173" s="37" t="s">
        <v>63</v>
      </c>
      <c r="AV173" s="37"/>
      <c r="AW173" s="37"/>
      <c r="AX173" s="37"/>
      <c r="AY173" s="37"/>
      <c r="AZ173" s="44" t="s">
        <v>122</v>
      </c>
      <c r="BA173" s="44"/>
      <c r="BB173" s="44"/>
      <c r="BC173" s="44"/>
      <c r="BD173" s="44"/>
      <c r="CA173" s="1" t="s">
        <v>46</v>
      </c>
    </row>
    <row r="174" spans="1:79" s="98" customFormat="1" ht="63.75" customHeight="1" x14ac:dyDescent="0.2">
      <c r="A174" s="109">
        <v>1</v>
      </c>
      <c r="B174" s="109"/>
      <c r="C174" s="109"/>
      <c r="D174" s="109"/>
      <c r="E174" s="109"/>
      <c r="F174" s="109"/>
      <c r="G174" s="91" t="s">
        <v>351</v>
      </c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3"/>
      <c r="T174" s="133" t="s">
        <v>405</v>
      </c>
      <c r="U174" s="92"/>
      <c r="V174" s="92"/>
      <c r="W174" s="92"/>
      <c r="X174" s="92"/>
      <c r="Y174" s="92"/>
      <c r="Z174" s="93"/>
      <c r="AA174" s="116">
        <v>0</v>
      </c>
      <c r="AB174" s="116"/>
      <c r="AC174" s="116"/>
      <c r="AD174" s="116"/>
      <c r="AE174" s="116"/>
      <c r="AF174" s="116">
        <v>0</v>
      </c>
      <c r="AG174" s="116"/>
      <c r="AH174" s="116"/>
      <c r="AI174" s="116"/>
      <c r="AJ174" s="116"/>
      <c r="AK174" s="116">
        <f>IF(ISNUMBER(AA174),AA174,0)+IF(ISNUMBER(AF174),AF174,0)</f>
        <v>0</v>
      </c>
      <c r="AL174" s="116"/>
      <c r="AM174" s="116"/>
      <c r="AN174" s="116"/>
      <c r="AO174" s="116"/>
      <c r="AP174" s="116">
        <v>0</v>
      </c>
      <c r="AQ174" s="116"/>
      <c r="AR174" s="116"/>
      <c r="AS174" s="116"/>
      <c r="AT174" s="116"/>
      <c r="AU174" s="116">
        <v>0</v>
      </c>
      <c r="AV174" s="116"/>
      <c r="AW174" s="116"/>
      <c r="AX174" s="116"/>
      <c r="AY174" s="116"/>
      <c r="AZ174" s="116">
        <f>IF(ISNUMBER(AP174),AP174,0)+IF(ISNUMBER(AU174),AU174,0)</f>
        <v>0</v>
      </c>
      <c r="BA174" s="116"/>
      <c r="BB174" s="116"/>
      <c r="BC174" s="116"/>
      <c r="BD174" s="116"/>
      <c r="CA174" s="98" t="s">
        <v>47</v>
      </c>
    </row>
    <row r="175" spans="1:79" s="6" customFormat="1" x14ac:dyDescent="0.2">
      <c r="A175" s="87"/>
      <c r="B175" s="87"/>
      <c r="C175" s="87"/>
      <c r="D175" s="87"/>
      <c r="E175" s="87"/>
      <c r="F175" s="87"/>
      <c r="G175" s="99" t="s">
        <v>147</v>
      </c>
      <c r="H175" s="100"/>
      <c r="I175" s="100"/>
      <c r="J175" s="100"/>
      <c r="K175" s="100"/>
      <c r="L175" s="100"/>
      <c r="M175" s="100"/>
      <c r="N175" s="100"/>
      <c r="O175" s="100"/>
      <c r="P175" s="100"/>
      <c r="Q175" s="100"/>
      <c r="R175" s="100"/>
      <c r="S175" s="101"/>
      <c r="T175" s="134"/>
      <c r="U175" s="100"/>
      <c r="V175" s="100"/>
      <c r="W175" s="100"/>
      <c r="X175" s="100"/>
      <c r="Y175" s="100"/>
      <c r="Z175" s="101"/>
      <c r="AA175" s="115">
        <v>0</v>
      </c>
      <c r="AB175" s="115"/>
      <c r="AC175" s="115"/>
      <c r="AD175" s="115"/>
      <c r="AE175" s="115"/>
      <c r="AF175" s="115">
        <v>0</v>
      </c>
      <c r="AG175" s="115"/>
      <c r="AH175" s="115"/>
      <c r="AI175" s="115"/>
      <c r="AJ175" s="115"/>
      <c r="AK175" s="115">
        <f>IF(ISNUMBER(AA175),AA175,0)+IF(ISNUMBER(AF175),AF175,0)</f>
        <v>0</v>
      </c>
      <c r="AL175" s="115"/>
      <c r="AM175" s="115"/>
      <c r="AN175" s="115"/>
      <c r="AO175" s="115"/>
      <c r="AP175" s="115">
        <v>0</v>
      </c>
      <c r="AQ175" s="115"/>
      <c r="AR175" s="115"/>
      <c r="AS175" s="115"/>
      <c r="AT175" s="115"/>
      <c r="AU175" s="115">
        <v>0</v>
      </c>
      <c r="AV175" s="115"/>
      <c r="AW175" s="115"/>
      <c r="AX175" s="115"/>
      <c r="AY175" s="115"/>
      <c r="AZ175" s="115">
        <f>IF(ISNUMBER(AP175),AP175,0)+IF(ISNUMBER(AU175),AU175,0)</f>
        <v>0</v>
      </c>
      <c r="BA175" s="115"/>
      <c r="BB175" s="115"/>
      <c r="BC175" s="115"/>
      <c r="BD175" s="115"/>
    </row>
    <row r="178" spans="1:79" ht="14.25" customHeight="1" x14ac:dyDescent="0.2">
      <c r="A178" s="42" t="s">
        <v>284</v>
      </c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</row>
    <row r="179" spans="1:79" ht="15" customHeight="1" x14ac:dyDescent="0.2">
      <c r="A179" s="53" t="s">
        <v>250</v>
      </c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</row>
    <row r="180" spans="1:79" ht="23.1" customHeight="1" x14ac:dyDescent="0.2">
      <c r="A180" s="36" t="s">
        <v>128</v>
      </c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60" t="s">
        <v>129</v>
      </c>
      <c r="O180" s="61"/>
      <c r="P180" s="61"/>
      <c r="Q180" s="61"/>
      <c r="R180" s="61"/>
      <c r="S180" s="61"/>
      <c r="T180" s="61"/>
      <c r="U180" s="62"/>
      <c r="V180" s="60" t="s">
        <v>130</v>
      </c>
      <c r="W180" s="61"/>
      <c r="X180" s="61"/>
      <c r="Y180" s="61"/>
      <c r="Z180" s="62"/>
      <c r="AA180" s="36" t="s">
        <v>251</v>
      </c>
      <c r="AB180" s="36"/>
      <c r="AC180" s="36"/>
      <c r="AD180" s="36"/>
      <c r="AE180" s="36"/>
      <c r="AF180" s="36"/>
      <c r="AG180" s="36"/>
      <c r="AH180" s="36"/>
      <c r="AI180" s="36"/>
      <c r="AJ180" s="36" t="s">
        <v>254</v>
      </c>
      <c r="AK180" s="36"/>
      <c r="AL180" s="36"/>
      <c r="AM180" s="36"/>
      <c r="AN180" s="36"/>
      <c r="AO180" s="36"/>
      <c r="AP180" s="36"/>
      <c r="AQ180" s="36"/>
      <c r="AR180" s="36"/>
      <c r="AS180" s="36" t="s">
        <v>262</v>
      </c>
      <c r="AT180" s="36"/>
      <c r="AU180" s="36"/>
      <c r="AV180" s="36"/>
      <c r="AW180" s="36"/>
      <c r="AX180" s="36"/>
      <c r="AY180" s="36"/>
      <c r="AZ180" s="36"/>
      <c r="BA180" s="36"/>
      <c r="BB180" s="36" t="s">
        <v>272</v>
      </c>
      <c r="BC180" s="36"/>
      <c r="BD180" s="36"/>
      <c r="BE180" s="36"/>
      <c r="BF180" s="36"/>
      <c r="BG180" s="36"/>
      <c r="BH180" s="36"/>
      <c r="BI180" s="36"/>
      <c r="BJ180" s="36"/>
      <c r="BK180" s="36" t="s">
        <v>277</v>
      </c>
      <c r="BL180" s="36"/>
      <c r="BM180" s="36"/>
      <c r="BN180" s="36"/>
      <c r="BO180" s="36"/>
      <c r="BP180" s="36"/>
      <c r="BQ180" s="36"/>
      <c r="BR180" s="36"/>
      <c r="BS180" s="36"/>
    </row>
    <row r="181" spans="1:79" ht="95.2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63"/>
      <c r="O181" s="64"/>
      <c r="P181" s="64"/>
      <c r="Q181" s="64"/>
      <c r="R181" s="64"/>
      <c r="S181" s="64"/>
      <c r="T181" s="64"/>
      <c r="U181" s="65"/>
      <c r="V181" s="63"/>
      <c r="W181" s="64"/>
      <c r="X181" s="64"/>
      <c r="Y181" s="64"/>
      <c r="Z181" s="65"/>
      <c r="AA181" s="49" t="s">
        <v>133</v>
      </c>
      <c r="AB181" s="49"/>
      <c r="AC181" s="49"/>
      <c r="AD181" s="49"/>
      <c r="AE181" s="49"/>
      <c r="AF181" s="49" t="s">
        <v>134</v>
      </c>
      <c r="AG181" s="49"/>
      <c r="AH181" s="49"/>
      <c r="AI181" s="49"/>
      <c r="AJ181" s="49" t="s">
        <v>133</v>
      </c>
      <c r="AK181" s="49"/>
      <c r="AL181" s="49"/>
      <c r="AM181" s="49"/>
      <c r="AN181" s="49"/>
      <c r="AO181" s="49" t="s">
        <v>134</v>
      </c>
      <c r="AP181" s="49"/>
      <c r="AQ181" s="49"/>
      <c r="AR181" s="49"/>
      <c r="AS181" s="49" t="s">
        <v>133</v>
      </c>
      <c r="AT181" s="49"/>
      <c r="AU181" s="49"/>
      <c r="AV181" s="49"/>
      <c r="AW181" s="49"/>
      <c r="AX181" s="49" t="s">
        <v>134</v>
      </c>
      <c r="AY181" s="49"/>
      <c r="AZ181" s="49"/>
      <c r="BA181" s="49"/>
      <c r="BB181" s="49" t="s">
        <v>133</v>
      </c>
      <c r="BC181" s="49"/>
      <c r="BD181" s="49"/>
      <c r="BE181" s="49"/>
      <c r="BF181" s="49"/>
      <c r="BG181" s="49" t="s">
        <v>134</v>
      </c>
      <c r="BH181" s="49"/>
      <c r="BI181" s="49"/>
      <c r="BJ181" s="49"/>
      <c r="BK181" s="49" t="s">
        <v>133</v>
      </c>
      <c r="BL181" s="49"/>
      <c r="BM181" s="49"/>
      <c r="BN181" s="49"/>
      <c r="BO181" s="49"/>
      <c r="BP181" s="49" t="s">
        <v>134</v>
      </c>
      <c r="BQ181" s="49"/>
      <c r="BR181" s="49"/>
      <c r="BS181" s="49"/>
    </row>
    <row r="182" spans="1:79" ht="15" customHeight="1" x14ac:dyDescent="0.2">
      <c r="A182" s="36">
        <v>1</v>
      </c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0">
        <v>2</v>
      </c>
      <c r="O182" s="31"/>
      <c r="P182" s="31"/>
      <c r="Q182" s="31"/>
      <c r="R182" s="31"/>
      <c r="S182" s="31"/>
      <c r="T182" s="31"/>
      <c r="U182" s="32"/>
      <c r="V182" s="36">
        <v>3</v>
      </c>
      <c r="W182" s="36"/>
      <c r="X182" s="36"/>
      <c r="Y182" s="36"/>
      <c r="Z182" s="36"/>
      <c r="AA182" s="36">
        <v>4</v>
      </c>
      <c r="AB182" s="36"/>
      <c r="AC182" s="36"/>
      <c r="AD182" s="36"/>
      <c r="AE182" s="36"/>
      <c r="AF182" s="36">
        <v>5</v>
      </c>
      <c r="AG182" s="36"/>
      <c r="AH182" s="36"/>
      <c r="AI182" s="36"/>
      <c r="AJ182" s="36">
        <v>6</v>
      </c>
      <c r="AK182" s="36"/>
      <c r="AL182" s="36"/>
      <c r="AM182" s="36"/>
      <c r="AN182" s="36"/>
      <c r="AO182" s="36">
        <v>7</v>
      </c>
      <c r="AP182" s="36"/>
      <c r="AQ182" s="36"/>
      <c r="AR182" s="36"/>
      <c r="AS182" s="36">
        <v>8</v>
      </c>
      <c r="AT182" s="36"/>
      <c r="AU182" s="36"/>
      <c r="AV182" s="36"/>
      <c r="AW182" s="36"/>
      <c r="AX182" s="36">
        <v>9</v>
      </c>
      <c r="AY182" s="36"/>
      <c r="AZ182" s="36"/>
      <c r="BA182" s="36"/>
      <c r="BB182" s="36">
        <v>10</v>
      </c>
      <c r="BC182" s="36"/>
      <c r="BD182" s="36"/>
      <c r="BE182" s="36"/>
      <c r="BF182" s="36"/>
      <c r="BG182" s="36">
        <v>11</v>
      </c>
      <c r="BH182" s="36"/>
      <c r="BI182" s="36"/>
      <c r="BJ182" s="36"/>
      <c r="BK182" s="36">
        <v>12</v>
      </c>
      <c r="BL182" s="36"/>
      <c r="BM182" s="36"/>
      <c r="BN182" s="36"/>
      <c r="BO182" s="36"/>
      <c r="BP182" s="36">
        <v>13</v>
      </c>
      <c r="BQ182" s="36"/>
      <c r="BR182" s="36"/>
      <c r="BS182" s="36"/>
    </row>
    <row r="183" spans="1:79" s="1" customFormat="1" ht="12" hidden="1" customHeight="1" x14ac:dyDescent="0.2">
      <c r="A183" s="72" t="s">
        <v>146</v>
      </c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38" t="s">
        <v>131</v>
      </c>
      <c r="O183" s="38"/>
      <c r="P183" s="38"/>
      <c r="Q183" s="38"/>
      <c r="R183" s="38"/>
      <c r="S183" s="38"/>
      <c r="T183" s="38"/>
      <c r="U183" s="38"/>
      <c r="V183" s="38" t="s">
        <v>132</v>
      </c>
      <c r="W183" s="38"/>
      <c r="X183" s="38"/>
      <c r="Y183" s="38"/>
      <c r="Z183" s="38"/>
      <c r="AA183" s="37" t="s">
        <v>65</v>
      </c>
      <c r="AB183" s="37"/>
      <c r="AC183" s="37"/>
      <c r="AD183" s="37"/>
      <c r="AE183" s="37"/>
      <c r="AF183" s="37" t="s">
        <v>66</v>
      </c>
      <c r="AG183" s="37"/>
      <c r="AH183" s="37"/>
      <c r="AI183" s="37"/>
      <c r="AJ183" s="37" t="s">
        <v>67</v>
      </c>
      <c r="AK183" s="37"/>
      <c r="AL183" s="37"/>
      <c r="AM183" s="37"/>
      <c r="AN183" s="37"/>
      <c r="AO183" s="37" t="s">
        <v>68</v>
      </c>
      <c r="AP183" s="37"/>
      <c r="AQ183" s="37"/>
      <c r="AR183" s="37"/>
      <c r="AS183" s="37" t="s">
        <v>58</v>
      </c>
      <c r="AT183" s="37"/>
      <c r="AU183" s="37"/>
      <c r="AV183" s="37"/>
      <c r="AW183" s="37"/>
      <c r="AX183" s="37" t="s">
        <v>59</v>
      </c>
      <c r="AY183" s="37"/>
      <c r="AZ183" s="37"/>
      <c r="BA183" s="37"/>
      <c r="BB183" s="37" t="s">
        <v>60</v>
      </c>
      <c r="BC183" s="37"/>
      <c r="BD183" s="37"/>
      <c r="BE183" s="37"/>
      <c r="BF183" s="37"/>
      <c r="BG183" s="37" t="s">
        <v>61</v>
      </c>
      <c r="BH183" s="37"/>
      <c r="BI183" s="37"/>
      <c r="BJ183" s="37"/>
      <c r="BK183" s="37" t="s">
        <v>62</v>
      </c>
      <c r="BL183" s="37"/>
      <c r="BM183" s="37"/>
      <c r="BN183" s="37"/>
      <c r="BO183" s="37"/>
      <c r="BP183" s="37" t="s">
        <v>63</v>
      </c>
      <c r="BQ183" s="37"/>
      <c r="BR183" s="37"/>
      <c r="BS183" s="37"/>
      <c r="CA183" s="1" t="s">
        <v>48</v>
      </c>
    </row>
    <row r="184" spans="1:79" s="98" customFormat="1" ht="102" customHeight="1" x14ac:dyDescent="0.2">
      <c r="A184" s="91" t="s">
        <v>502</v>
      </c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3"/>
      <c r="N184" s="88">
        <v>2024</v>
      </c>
      <c r="O184" s="89"/>
      <c r="P184" s="89"/>
      <c r="Q184" s="89"/>
      <c r="R184" s="89"/>
      <c r="S184" s="89"/>
      <c r="T184" s="89"/>
      <c r="U184" s="90"/>
      <c r="V184" s="135">
        <v>786865</v>
      </c>
      <c r="W184" s="135"/>
      <c r="X184" s="135"/>
      <c r="Y184" s="135"/>
      <c r="Z184" s="135"/>
      <c r="AA184" s="135">
        <v>0</v>
      </c>
      <c r="AB184" s="135"/>
      <c r="AC184" s="135"/>
      <c r="AD184" s="135"/>
      <c r="AE184" s="135"/>
      <c r="AF184" s="135">
        <v>0</v>
      </c>
      <c r="AG184" s="135"/>
      <c r="AH184" s="135"/>
      <c r="AI184" s="135"/>
      <c r="AJ184" s="135">
        <v>732700</v>
      </c>
      <c r="AK184" s="135"/>
      <c r="AL184" s="135"/>
      <c r="AM184" s="135"/>
      <c r="AN184" s="135"/>
      <c r="AO184" s="135">
        <v>100</v>
      </c>
      <c r="AP184" s="135"/>
      <c r="AQ184" s="135"/>
      <c r="AR184" s="135"/>
      <c r="AS184" s="135">
        <v>0</v>
      </c>
      <c r="AT184" s="135"/>
      <c r="AU184" s="135"/>
      <c r="AV184" s="135"/>
      <c r="AW184" s="135"/>
      <c r="AX184" s="135">
        <v>0</v>
      </c>
      <c r="AY184" s="135"/>
      <c r="AZ184" s="135"/>
      <c r="BA184" s="135"/>
      <c r="BB184" s="135">
        <v>0</v>
      </c>
      <c r="BC184" s="135"/>
      <c r="BD184" s="135"/>
      <c r="BE184" s="135"/>
      <c r="BF184" s="135"/>
      <c r="BG184" s="135">
        <v>0</v>
      </c>
      <c r="BH184" s="135"/>
      <c r="BI184" s="135"/>
      <c r="BJ184" s="135"/>
      <c r="BK184" s="135">
        <v>0</v>
      </c>
      <c r="BL184" s="135"/>
      <c r="BM184" s="135"/>
      <c r="BN184" s="135"/>
      <c r="BO184" s="135"/>
      <c r="BP184" s="136">
        <v>0</v>
      </c>
      <c r="BQ184" s="137"/>
      <c r="BR184" s="137"/>
      <c r="BS184" s="138"/>
      <c r="CA184" s="98" t="s">
        <v>49</v>
      </c>
    </row>
    <row r="185" spans="1:79" s="98" customFormat="1" ht="140.25" customHeight="1" x14ac:dyDescent="0.2">
      <c r="A185" s="91" t="s">
        <v>503</v>
      </c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3"/>
      <c r="N185" s="88">
        <v>2024</v>
      </c>
      <c r="O185" s="89"/>
      <c r="P185" s="89"/>
      <c r="Q185" s="89"/>
      <c r="R185" s="89"/>
      <c r="S185" s="89"/>
      <c r="T185" s="89"/>
      <c r="U185" s="90"/>
      <c r="V185" s="135">
        <v>800000</v>
      </c>
      <c r="W185" s="135"/>
      <c r="X185" s="135"/>
      <c r="Y185" s="135"/>
      <c r="Z185" s="135"/>
      <c r="AA185" s="135">
        <v>0</v>
      </c>
      <c r="AB185" s="135"/>
      <c r="AC185" s="135"/>
      <c r="AD185" s="135"/>
      <c r="AE185" s="135"/>
      <c r="AF185" s="135">
        <v>0</v>
      </c>
      <c r="AG185" s="135"/>
      <c r="AH185" s="135"/>
      <c r="AI185" s="135"/>
      <c r="AJ185" s="135">
        <v>800000</v>
      </c>
      <c r="AK185" s="135"/>
      <c r="AL185" s="135"/>
      <c r="AM185" s="135"/>
      <c r="AN185" s="135"/>
      <c r="AO185" s="135">
        <v>100</v>
      </c>
      <c r="AP185" s="135"/>
      <c r="AQ185" s="135"/>
      <c r="AR185" s="135"/>
      <c r="AS185" s="135">
        <v>0</v>
      </c>
      <c r="AT185" s="135"/>
      <c r="AU185" s="135"/>
      <c r="AV185" s="135"/>
      <c r="AW185" s="135"/>
      <c r="AX185" s="135">
        <v>0</v>
      </c>
      <c r="AY185" s="135"/>
      <c r="AZ185" s="135"/>
      <c r="BA185" s="135"/>
      <c r="BB185" s="135">
        <v>0</v>
      </c>
      <c r="BC185" s="135"/>
      <c r="BD185" s="135"/>
      <c r="BE185" s="135"/>
      <c r="BF185" s="135"/>
      <c r="BG185" s="135">
        <v>0</v>
      </c>
      <c r="BH185" s="135"/>
      <c r="BI185" s="135"/>
      <c r="BJ185" s="135"/>
      <c r="BK185" s="135">
        <v>0</v>
      </c>
      <c r="BL185" s="135"/>
      <c r="BM185" s="135"/>
      <c r="BN185" s="135"/>
      <c r="BO185" s="135"/>
      <c r="BP185" s="136">
        <v>0</v>
      </c>
      <c r="BQ185" s="137"/>
      <c r="BR185" s="137"/>
      <c r="BS185" s="138"/>
    </row>
    <row r="186" spans="1:79" s="98" customFormat="1" ht="76.5" customHeight="1" x14ac:dyDescent="0.2">
      <c r="A186" s="91" t="s">
        <v>504</v>
      </c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3"/>
      <c r="N186" s="88">
        <v>2024</v>
      </c>
      <c r="O186" s="89"/>
      <c r="P186" s="89"/>
      <c r="Q186" s="89"/>
      <c r="R186" s="89"/>
      <c r="S186" s="89"/>
      <c r="T186" s="89"/>
      <c r="U186" s="90"/>
      <c r="V186" s="135">
        <v>900000</v>
      </c>
      <c r="W186" s="135"/>
      <c r="X186" s="135"/>
      <c r="Y186" s="135"/>
      <c r="Z186" s="135"/>
      <c r="AA186" s="135">
        <v>0</v>
      </c>
      <c r="AB186" s="135"/>
      <c r="AC186" s="135"/>
      <c r="AD186" s="135"/>
      <c r="AE186" s="135"/>
      <c r="AF186" s="135">
        <v>0</v>
      </c>
      <c r="AG186" s="135"/>
      <c r="AH186" s="135"/>
      <c r="AI186" s="135"/>
      <c r="AJ186" s="135">
        <v>900000</v>
      </c>
      <c r="AK186" s="135"/>
      <c r="AL186" s="135"/>
      <c r="AM186" s="135"/>
      <c r="AN186" s="135"/>
      <c r="AO186" s="135">
        <v>100</v>
      </c>
      <c r="AP186" s="135"/>
      <c r="AQ186" s="135"/>
      <c r="AR186" s="135"/>
      <c r="AS186" s="135">
        <v>0</v>
      </c>
      <c r="AT186" s="135"/>
      <c r="AU186" s="135"/>
      <c r="AV186" s="135"/>
      <c r="AW186" s="135"/>
      <c r="AX186" s="135">
        <v>0</v>
      </c>
      <c r="AY186" s="135"/>
      <c r="AZ186" s="135"/>
      <c r="BA186" s="135"/>
      <c r="BB186" s="135">
        <v>0</v>
      </c>
      <c r="BC186" s="135"/>
      <c r="BD186" s="135"/>
      <c r="BE186" s="135"/>
      <c r="BF186" s="135"/>
      <c r="BG186" s="135">
        <v>0</v>
      </c>
      <c r="BH186" s="135"/>
      <c r="BI186" s="135"/>
      <c r="BJ186" s="135"/>
      <c r="BK186" s="135">
        <v>0</v>
      </c>
      <c r="BL186" s="135"/>
      <c r="BM186" s="135"/>
      <c r="BN186" s="135"/>
      <c r="BO186" s="135"/>
      <c r="BP186" s="136">
        <v>0</v>
      </c>
      <c r="BQ186" s="137"/>
      <c r="BR186" s="137"/>
      <c r="BS186" s="138"/>
    </row>
    <row r="187" spans="1:79" s="98" customFormat="1" ht="76.5" customHeight="1" x14ac:dyDescent="0.2">
      <c r="A187" s="91" t="s">
        <v>505</v>
      </c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3"/>
      <c r="N187" s="88">
        <v>2024</v>
      </c>
      <c r="O187" s="89"/>
      <c r="P187" s="89"/>
      <c r="Q187" s="89"/>
      <c r="R187" s="89"/>
      <c r="S187" s="89"/>
      <c r="T187" s="89"/>
      <c r="U187" s="90"/>
      <c r="V187" s="135">
        <v>900000</v>
      </c>
      <c r="W187" s="135"/>
      <c r="X187" s="135"/>
      <c r="Y187" s="135"/>
      <c r="Z187" s="135"/>
      <c r="AA187" s="135">
        <v>0</v>
      </c>
      <c r="AB187" s="135"/>
      <c r="AC187" s="135"/>
      <c r="AD187" s="135"/>
      <c r="AE187" s="135"/>
      <c r="AF187" s="135">
        <v>0</v>
      </c>
      <c r="AG187" s="135"/>
      <c r="AH187" s="135"/>
      <c r="AI187" s="135"/>
      <c r="AJ187" s="135">
        <v>900000</v>
      </c>
      <c r="AK187" s="135"/>
      <c r="AL187" s="135"/>
      <c r="AM187" s="135"/>
      <c r="AN187" s="135"/>
      <c r="AO187" s="135">
        <v>100</v>
      </c>
      <c r="AP187" s="135"/>
      <c r="AQ187" s="135"/>
      <c r="AR187" s="135"/>
      <c r="AS187" s="135">
        <v>0</v>
      </c>
      <c r="AT187" s="135"/>
      <c r="AU187" s="135"/>
      <c r="AV187" s="135"/>
      <c r="AW187" s="135"/>
      <c r="AX187" s="135">
        <v>0</v>
      </c>
      <c r="AY187" s="135"/>
      <c r="AZ187" s="135"/>
      <c r="BA187" s="135"/>
      <c r="BB187" s="135">
        <v>0</v>
      </c>
      <c r="BC187" s="135"/>
      <c r="BD187" s="135"/>
      <c r="BE187" s="135"/>
      <c r="BF187" s="135"/>
      <c r="BG187" s="135">
        <v>0</v>
      </c>
      <c r="BH187" s="135"/>
      <c r="BI187" s="135"/>
      <c r="BJ187" s="135"/>
      <c r="BK187" s="135">
        <v>0</v>
      </c>
      <c r="BL187" s="135"/>
      <c r="BM187" s="135"/>
      <c r="BN187" s="135"/>
      <c r="BO187" s="135"/>
      <c r="BP187" s="136">
        <v>0</v>
      </c>
      <c r="BQ187" s="137"/>
      <c r="BR187" s="137"/>
      <c r="BS187" s="138"/>
    </row>
    <row r="188" spans="1:79" s="98" customFormat="1" ht="63.75" customHeight="1" x14ac:dyDescent="0.2">
      <c r="A188" s="91" t="s">
        <v>497</v>
      </c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3"/>
      <c r="N188" s="88">
        <v>2024</v>
      </c>
      <c r="O188" s="89"/>
      <c r="P188" s="89"/>
      <c r="Q188" s="89"/>
      <c r="R188" s="89"/>
      <c r="S188" s="89"/>
      <c r="T188" s="89"/>
      <c r="U188" s="90"/>
      <c r="V188" s="135">
        <v>1035000</v>
      </c>
      <c r="W188" s="135"/>
      <c r="X188" s="135"/>
      <c r="Y188" s="135"/>
      <c r="Z188" s="135"/>
      <c r="AA188" s="135">
        <v>1034100</v>
      </c>
      <c r="AB188" s="135"/>
      <c r="AC188" s="135"/>
      <c r="AD188" s="135"/>
      <c r="AE188" s="135"/>
      <c r="AF188" s="135">
        <v>100</v>
      </c>
      <c r="AG188" s="135"/>
      <c r="AH188" s="135"/>
      <c r="AI188" s="135"/>
      <c r="AJ188" s="135">
        <v>0</v>
      </c>
      <c r="AK188" s="135"/>
      <c r="AL188" s="135"/>
      <c r="AM188" s="135"/>
      <c r="AN188" s="135"/>
      <c r="AO188" s="135">
        <v>0</v>
      </c>
      <c r="AP188" s="135"/>
      <c r="AQ188" s="135"/>
      <c r="AR188" s="135"/>
      <c r="AS188" s="135">
        <v>0</v>
      </c>
      <c r="AT188" s="135"/>
      <c r="AU188" s="135"/>
      <c r="AV188" s="135"/>
      <c r="AW188" s="135"/>
      <c r="AX188" s="135">
        <v>0</v>
      </c>
      <c r="AY188" s="135"/>
      <c r="AZ188" s="135"/>
      <c r="BA188" s="135"/>
      <c r="BB188" s="135">
        <v>0</v>
      </c>
      <c r="BC188" s="135"/>
      <c r="BD188" s="135"/>
      <c r="BE188" s="135"/>
      <c r="BF188" s="135"/>
      <c r="BG188" s="135">
        <v>0</v>
      </c>
      <c r="BH188" s="135"/>
      <c r="BI188" s="135"/>
      <c r="BJ188" s="135"/>
      <c r="BK188" s="135">
        <v>0</v>
      </c>
      <c r="BL188" s="135"/>
      <c r="BM188" s="135"/>
      <c r="BN188" s="135"/>
      <c r="BO188" s="135"/>
      <c r="BP188" s="136">
        <v>0</v>
      </c>
      <c r="BQ188" s="137"/>
      <c r="BR188" s="137"/>
      <c r="BS188" s="138"/>
    </row>
    <row r="189" spans="1:79" s="98" customFormat="1" ht="102" customHeight="1" x14ac:dyDescent="0.2">
      <c r="A189" s="91" t="s">
        <v>506</v>
      </c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3"/>
      <c r="N189" s="88" t="s">
        <v>507</v>
      </c>
      <c r="O189" s="89"/>
      <c r="P189" s="89"/>
      <c r="Q189" s="89"/>
      <c r="R189" s="89"/>
      <c r="S189" s="89"/>
      <c r="T189" s="89"/>
      <c r="U189" s="90"/>
      <c r="V189" s="135">
        <v>1415115</v>
      </c>
      <c r="W189" s="135"/>
      <c r="X189" s="135"/>
      <c r="Y189" s="135"/>
      <c r="Z189" s="135"/>
      <c r="AA189" s="135">
        <v>549335</v>
      </c>
      <c r="AB189" s="135"/>
      <c r="AC189" s="135"/>
      <c r="AD189" s="135"/>
      <c r="AE189" s="135"/>
      <c r="AF189" s="135">
        <v>100</v>
      </c>
      <c r="AG189" s="135"/>
      <c r="AH189" s="135"/>
      <c r="AI189" s="135"/>
      <c r="AJ189" s="135">
        <v>0</v>
      </c>
      <c r="AK189" s="135"/>
      <c r="AL189" s="135"/>
      <c r="AM189" s="135"/>
      <c r="AN189" s="135"/>
      <c r="AO189" s="135">
        <v>0</v>
      </c>
      <c r="AP189" s="135"/>
      <c r="AQ189" s="135"/>
      <c r="AR189" s="135"/>
      <c r="AS189" s="135">
        <v>0</v>
      </c>
      <c r="AT189" s="135"/>
      <c r="AU189" s="135"/>
      <c r="AV189" s="135"/>
      <c r="AW189" s="135"/>
      <c r="AX189" s="135">
        <v>0</v>
      </c>
      <c r="AY189" s="135"/>
      <c r="AZ189" s="135"/>
      <c r="BA189" s="135"/>
      <c r="BB189" s="135">
        <v>0</v>
      </c>
      <c r="BC189" s="135"/>
      <c r="BD189" s="135"/>
      <c r="BE189" s="135"/>
      <c r="BF189" s="135"/>
      <c r="BG189" s="135">
        <v>0</v>
      </c>
      <c r="BH189" s="135"/>
      <c r="BI189" s="135"/>
      <c r="BJ189" s="135"/>
      <c r="BK189" s="135">
        <v>0</v>
      </c>
      <c r="BL189" s="135"/>
      <c r="BM189" s="135"/>
      <c r="BN189" s="135"/>
      <c r="BO189" s="135"/>
      <c r="BP189" s="136">
        <v>0</v>
      </c>
      <c r="BQ189" s="137"/>
      <c r="BR189" s="137"/>
      <c r="BS189" s="138"/>
    </row>
    <row r="190" spans="1:79" s="98" customFormat="1" ht="76.5" customHeight="1" x14ac:dyDescent="0.2">
      <c r="A190" s="91" t="s">
        <v>508</v>
      </c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3"/>
      <c r="N190" s="88">
        <v>2024</v>
      </c>
      <c r="O190" s="89"/>
      <c r="P190" s="89"/>
      <c r="Q190" s="89"/>
      <c r="R190" s="89"/>
      <c r="S190" s="89"/>
      <c r="T190" s="89"/>
      <c r="U190" s="90"/>
      <c r="V190" s="135">
        <v>34575147</v>
      </c>
      <c r="W190" s="135"/>
      <c r="X190" s="135"/>
      <c r="Y190" s="135"/>
      <c r="Z190" s="135"/>
      <c r="AA190" s="135">
        <v>0</v>
      </c>
      <c r="AB190" s="135"/>
      <c r="AC190" s="135"/>
      <c r="AD190" s="135"/>
      <c r="AE190" s="135"/>
      <c r="AF190" s="135">
        <v>0</v>
      </c>
      <c r="AG190" s="135"/>
      <c r="AH190" s="135"/>
      <c r="AI190" s="135"/>
      <c r="AJ190" s="135">
        <v>700000</v>
      </c>
      <c r="AK190" s="135"/>
      <c r="AL190" s="135"/>
      <c r="AM190" s="135"/>
      <c r="AN190" s="135"/>
      <c r="AO190" s="135">
        <v>0</v>
      </c>
      <c r="AP190" s="135"/>
      <c r="AQ190" s="135"/>
      <c r="AR190" s="135"/>
      <c r="AS190" s="135">
        <v>0</v>
      </c>
      <c r="AT190" s="135"/>
      <c r="AU190" s="135"/>
      <c r="AV190" s="135"/>
      <c r="AW190" s="135"/>
      <c r="AX190" s="135">
        <v>0</v>
      </c>
      <c r="AY190" s="135"/>
      <c r="AZ190" s="135"/>
      <c r="BA190" s="135"/>
      <c r="BB190" s="135">
        <v>0</v>
      </c>
      <c r="BC190" s="135"/>
      <c r="BD190" s="135"/>
      <c r="BE190" s="135"/>
      <c r="BF190" s="135"/>
      <c r="BG190" s="135">
        <v>0</v>
      </c>
      <c r="BH190" s="135"/>
      <c r="BI190" s="135"/>
      <c r="BJ190" s="135"/>
      <c r="BK190" s="135">
        <v>0</v>
      </c>
      <c r="BL190" s="135"/>
      <c r="BM190" s="135"/>
      <c r="BN190" s="135"/>
      <c r="BO190" s="135"/>
      <c r="BP190" s="136">
        <v>0</v>
      </c>
      <c r="BQ190" s="137"/>
      <c r="BR190" s="137"/>
      <c r="BS190" s="138"/>
    </row>
    <row r="191" spans="1:79" s="6" customFormat="1" ht="12.75" customHeight="1" x14ac:dyDescent="0.2">
      <c r="A191" s="99" t="s">
        <v>147</v>
      </c>
      <c r="B191" s="100"/>
      <c r="C191" s="100"/>
      <c r="D191" s="100"/>
      <c r="E191" s="100"/>
      <c r="F191" s="100"/>
      <c r="G191" s="100"/>
      <c r="H191" s="100"/>
      <c r="I191" s="100"/>
      <c r="J191" s="100"/>
      <c r="K191" s="100"/>
      <c r="L191" s="100"/>
      <c r="M191" s="101"/>
      <c r="N191" s="86"/>
      <c r="O191" s="84"/>
      <c r="P191" s="84"/>
      <c r="Q191" s="84"/>
      <c r="R191" s="84"/>
      <c r="S191" s="84"/>
      <c r="T191" s="84"/>
      <c r="U191" s="85"/>
      <c r="V191" s="119"/>
      <c r="W191" s="119"/>
      <c r="X191" s="119"/>
      <c r="Y191" s="119"/>
      <c r="Z191" s="119"/>
      <c r="AA191" s="119">
        <v>1583435</v>
      </c>
      <c r="AB191" s="119"/>
      <c r="AC191" s="119"/>
      <c r="AD191" s="119"/>
      <c r="AE191" s="119"/>
      <c r="AF191" s="119"/>
      <c r="AG191" s="119"/>
      <c r="AH191" s="119"/>
      <c r="AI191" s="119"/>
      <c r="AJ191" s="119">
        <v>4032700</v>
      </c>
      <c r="AK191" s="119"/>
      <c r="AL191" s="119"/>
      <c r="AM191" s="119"/>
      <c r="AN191" s="119"/>
      <c r="AO191" s="119"/>
      <c r="AP191" s="119"/>
      <c r="AQ191" s="119"/>
      <c r="AR191" s="119"/>
      <c r="AS191" s="119">
        <v>0</v>
      </c>
      <c r="AT191" s="119"/>
      <c r="AU191" s="119"/>
      <c r="AV191" s="119"/>
      <c r="AW191" s="119"/>
      <c r="AX191" s="119"/>
      <c r="AY191" s="119"/>
      <c r="AZ191" s="119"/>
      <c r="BA191" s="119"/>
      <c r="BB191" s="119">
        <v>0</v>
      </c>
      <c r="BC191" s="119"/>
      <c r="BD191" s="119"/>
      <c r="BE191" s="119"/>
      <c r="BF191" s="119"/>
      <c r="BG191" s="119"/>
      <c r="BH191" s="119"/>
      <c r="BI191" s="119"/>
      <c r="BJ191" s="119"/>
      <c r="BK191" s="119">
        <v>0</v>
      </c>
      <c r="BL191" s="119"/>
      <c r="BM191" s="119"/>
      <c r="BN191" s="119"/>
      <c r="BO191" s="119"/>
      <c r="BP191" s="120"/>
      <c r="BQ191" s="121"/>
      <c r="BR191" s="121"/>
      <c r="BS191" s="122"/>
    </row>
    <row r="194" spans="1:79" ht="35.25" customHeight="1" x14ac:dyDescent="0.2">
      <c r="A194" s="42" t="s">
        <v>285</v>
      </c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</row>
    <row r="195" spans="1:79" ht="60" customHeight="1" x14ac:dyDescent="0.2">
      <c r="A195" s="124" t="s">
        <v>512</v>
      </c>
      <c r="B195" s="125"/>
      <c r="C195" s="125"/>
      <c r="D195" s="125"/>
      <c r="E195" s="125"/>
      <c r="F195" s="125"/>
      <c r="G195" s="125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  <c r="BD195" s="125"/>
      <c r="BE195" s="125"/>
      <c r="BF195" s="125"/>
      <c r="BG195" s="125"/>
      <c r="BH195" s="125"/>
      <c r="BI195" s="125"/>
      <c r="BJ195" s="125"/>
      <c r="BK195" s="125"/>
      <c r="BL195" s="125"/>
    </row>
    <row r="196" spans="1:79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</row>
    <row r="198" spans="1:79" ht="28.5" customHeight="1" x14ac:dyDescent="0.2">
      <c r="A198" s="39" t="s">
        <v>269</v>
      </c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</row>
    <row r="199" spans="1:79" ht="14.25" customHeight="1" x14ac:dyDescent="0.2">
      <c r="A199" s="42" t="s">
        <v>252</v>
      </c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</row>
    <row r="200" spans="1:79" ht="15" customHeight="1" x14ac:dyDescent="0.2">
      <c r="A200" s="40" t="s">
        <v>250</v>
      </c>
      <c r="B200" s="40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</row>
    <row r="201" spans="1:79" ht="42.95" customHeight="1" x14ac:dyDescent="0.2">
      <c r="A201" s="49" t="s">
        <v>135</v>
      </c>
      <c r="B201" s="49"/>
      <c r="C201" s="49"/>
      <c r="D201" s="49"/>
      <c r="E201" s="49"/>
      <c r="F201" s="49"/>
      <c r="G201" s="36" t="s">
        <v>19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 t="s">
        <v>15</v>
      </c>
      <c r="U201" s="36"/>
      <c r="V201" s="36"/>
      <c r="W201" s="36"/>
      <c r="X201" s="36"/>
      <c r="Y201" s="36"/>
      <c r="Z201" s="36" t="s">
        <v>14</v>
      </c>
      <c r="AA201" s="36"/>
      <c r="AB201" s="36"/>
      <c r="AC201" s="36"/>
      <c r="AD201" s="36"/>
      <c r="AE201" s="36" t="s">
        <v>136</v>
      </c>
      <c r="AF201" s="36"/>
      <c r="AG201" s="36"/>
      <c r="AH201" s="36"/>
      <c r="AI201" s="36"/>
      <c r="AJ201" s="36"/>
      <c r="AK201" s="36" t="s">
        <v>137</v>
      </c>
      <c r="AL201" s="36"/>
      <c r="AM201" s="36"/>
      <c r="AN201" s="36"/>
      <c r="AO201" s="36"/>
      <c r="AP201" s="36"/>
      <c r="AQ201" s="36" t="s">
        <v>138</v>
      </c>
      <c r="AR201" s="36"/>
      <c r="AS201" s="36"/>
      <c r="AT201" s="36"/>
      <c r="AU201" s="36"/>
      <c r="AV201" s="36"/>
      <c r="AW201" s="36" t="s">
        <v>98</v>
      </c>
      <c r="AX201" s="36"/>
      <c r="AY201" s="36"/>
      <c r="AZ201" s="36"/>
      <c r="BA201" s="36"/>
      <c r="BB201" s="36"/>
      <c r="BC201" s="36"/>
      <c r="BD201" s="36"/>
      <c r="BE201" s="36"/>
      <c r="BF201" s="36"/>
      <c r="BG201" s="36" t="s">
        <v>139</v>
      </c>
      <c r="BH201" s="36"/>
      <c r="BI201" s="36"/>
      <c r="BJ201" s="36"/>
      <c r="BK201" s="36"/>
      <c r="BL201" s="36"/>
    </row>
    <row r="202" spans="1:79" ht="39.950000000000003" customHeight="1" x14ac:dyDescent="0.2">
      <c r="A202" s="49"/>
      <c r="B202" s="49"/>
      <c r="C202" s="49"/>
      <c r="D202" s="49"/>
      <c r="E202" s="49"/>
      <c r="F202" s="49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  <c r="AR202" s="36"/>
      <c r="AS202" s="36"/>
      <c r="AT202" s="36"/>
      <c r="AU202" s="36"/>
      <c r="AV202" s="36"/>
      <c r="AW202" s="36" t="s">
        <v>17</v>
      </c>
      <c r="AX202" s="36"/>
      <c r="AY202" s="36"/>
      <c r="AZ202" s="36"/>
      <c r="BA202" s="36"/>
      <c r="BB202" s="36" t="s">
        <v>16</v>
      </c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</row>
    <row r="203" spans="1:79" ht="15" customHeight="1" x14ac:dyDescent="0.2">
      <c r="A203" s="36">
        <v>1</v>
      </c>
      <c r="B203" s="36"/>
      <c r="C203" s="36"/>
      <c r="D203" s="36"/>
      <c r="E203" s="36"/>
      <c r="F203" s="36"/>
      <c r="G203" s="36">
        <v>2</v>
      </c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>
        <v>3</v>
      </c>
      <c r="U203" s="36"/>
      <c r="V203" s="36"/>
      <c r="W203" s="36"/>
      <c r="X203" s="36"/>
      <c r="Y203" s="36"/>
      <c r="Z203" s="36">
        <v>4</v>
      </c>
      <c r="AA203" s="36"/>
      <c r="AB203" s="36"/>
      <c r="AC203" s="36"/>
      <c r="AD203" s="36"/>
      <c r="AE203" s="36">
        <v>5</v>
      </c>
      <c r="AF203" s="36"/>
      <c r="AG203" s="36"/>
      <c r="AH203" s="36"/>
      <c r="AI203" s="36"/>
      <c r="AJ203" s="36"/>
      <c r="AK203" s="36">
        <v>6</v>
      </c>
      <c r="AL203" s="36"/>
      <c r="AM203" s="36"/>
      <c r="AN203" s="36"/>
      <c r="AO203" s="36"/>
      <c r="AP203" s="36"/>
      <c r="AQ203" s="36">
        <v>7</v>
      </c>
      <c r="AR203" s="36"/>
      <c r="AS203" s="36"/>
      <c r="AT203" s="36"/>
      <c r="AU203" s="36"/>
      <c r="AV203" s="36"/>
      <c r="AW203" s="36">
        <v>8</v>
      </c>
      <c r="AX203" s="36"/>
      <c r="AY203" s="36"/>
      <c r="AZ203" s="36"/>
      <c r="BA203" s="36"/>
      <c r="BB203" s="36">
        <v>9</v>
      </c>
      <c r="BC203" s="36"/>
      <c r="BD203" s="36"/>
      <c r="BE203" s="36"/>
      <c r="BF203" s="36"/>
      <c r="BG203" s="36">
        <v>10</v>
      </c>
      <c r="BH203" s="36"/>
      <c r="BI203" s="36"/>
      <c r="BJ203" s="36"/>
      <c r="BK203" s="36"/>
      <c r="BL203" s="36"/>
    </row>
    <row r="204" spans="1:79" s="1" customFormat="1" ht="12" hidden="1" customHeight="1" x14ac:dyDescent="0.2">
      <c r="A204" s="38" t="s">
        <v>64</v>
      </c>
      <c r="B204" s="38"/>
      <c r="C204" s="38"/>
      <c r="D204" s="38"/>
      <c r="E204" s="38"/>
      <c r="F204" s="38"/>
      <c r="G204" s="72" t="s">
        <v>57</v>
      </c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37" t="s">
        <v>80</v>
      </c>
      <c r="U204" s="37"/>
      <c r="V204" s="37"/>
      <c r="W204" s="37"/>
      <c r="X204" s="37"/>
      <c r="Y204" s="37"/>
      <c r="Z204" s="37" t="s">
        <v>81</v>
      </c>
      <c r="AA204" s="37"/>
      <c r="AB204" s="37"/>
      <c r="AC204" s="37"/>
      <c r="AD204" s="37"/>
      <c r="AE204" s="37" t="s">
        <v>82</v>
      </c>
      <c r="AF204" s="37"/>
      <c r="AG204" s="37"/>
      <c r="AH204" s="37"/>
      <c r="AI204" s="37"/>
      <c r="AJ204" s="37"/>
      <c r="AK204" s="37" t="s">
        <v>83</v>
      </c>
      <c r="AL204" s="37"/>
      <c r="AM204" s="37"/>
      <c r="AN204" s="37"/>
      <c r="AO204" s="37"/>
      <c r="AP204" s="37"/>
      <c r="AQ204" s="73" t="s">
        <v>99</v>
      </c>
      <c r="AR204" s="37"/>
      <c r="AS204" s="37"/>
      <c r="AT204" s="37"/>
      <c r="AU204" s="37"/>
      <c r="AV204" s="37"/>
      <c r="AW204" s="37" t="s">
        <v>84</v>
      </c>
      <c r="AX204" s="37"/>
      <c r="AY204" s="37"/>
      <c r="AZ204" s="37"/>
      <c r="BA204" s="37"/>
      <c r="BB204" s="37" t="s">
        <v>85</v>
      </c>
      <c r="BC204" s="37"/>
      <c r="BD204" s="37"/>
      <c r="BE204" s="37"/>
      <c r="BF204" s="37"/>
      <c r="BG204" s="73" t="s">
        <v>100</v>
      </c>
      <c r="BH204" s="37"/>
      <c r="BI204" s="37"/>
      <c r="BJ204" s="37"/>
      <c r="BK204" s="37"/>
      <c r="BL204" s="37"/>
      <c r="CA204" s="1" t="s">
        <v>50</v>
      </c>
    </row>
    <row r="205" spans="1:79" s="6" customFormat="1" ht="12.75" customHeight="1" x14ac:dyDescent="0.2">
      <c r="A205" s="87"/>
      <c r="B205" s="87"/>
      <c r="C205" s="87"/>
      <c r="D205" s="87"/>
      <c r="E205" s="87"/>
      <c r="F205" s="87"/>
      <c r="G205" s="117" t="s">
        <v>147</v>
      </c>
      <c r="H205" s="117"/>
      <c r="I205" s="117"/>
      <c r="J205" s="117"/>
      <c r="K205" s="117"/>
      <c r="L205" s="117"/>
      <c r="M205" s="117"/>
      <c r="N205" s="117"/>
      <c r="O205" s="117"/>
      <c r="P205" s="117"/>
      <c r="Q205" s="117"/>
      <c r="R205" s="117"/>
      <c r="S205" s="117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G205" s="115"/>
      <c r="AH205" s="115"/>
      <c r="AI205" s="115"/>
      <c r="AJ205" s="115"/>
      <c r="AK205" s="115"/>
      <c r="AL205" s="115"/>
      <c r="AM205" s="115"/>
      <c r="AN205" s="115"/>
      <c r="AO205" s="115"/>
      <c r="AP205" s="115"/>
      <c r="AQ205" s="115">
        <f>IF(ISNUMBER(AK205),AK205,0)-IF(ISNUMBER(AE205),AE205,0)</f>
        <v>0</v>
      </c>
      <c r="AR205" s="115"/>
      <c r="AS205" s="115"/>
      <c r="AT205" s="115"/>
      <c r="AU205" s="115"/>
      <c r="AV205" s="115"/>
      <c r="AW205" s="115"/>
      <c r="AX205" s="115"/>
      <c r="AY205" s="115"/>
      <c r="AZ205" s="115"/>
      <c r="BA205" s="115"/>
      <c r="BB205" s="115"/>
      <c r="BC205" s="115"/>
      <c r="BD205" s="115"/>
      <c r="BE205" s="115"/>
      <c r="BF205" s="115"/>
      <c r="BG205" s="115">
        <f>IF(ISNUMBER(Z205),Z205,0)+IF(ISNUMBER(AK205),AK205,0)</f>
        <v>0</v>
      </c>
      <c r="BH205" s="115"/>
      <c r="BI205" s="115"/>
      <c r="BJ205" s="115"/>
      <c r="BK205" s="115"/>
      <c r="BL205" s="115"/>
      <c r="CA205" s="6" t="s">
        <v>51</v>
      </c>
    </row>
    <row r="207" spans="1:79" ht="14.25" customHeight="1" x14ac:dyDescent="0.2">
      <c r="A207" s="42" t="s">
        <v>270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 x14ac:dyDescent="0.2">
      <c r="A208" s="40" t="s">
        <v>250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</row>
    <row r="209" spans="1:79" ht="18" customHeight="1" x14ac:dyDescent="0.2">
      <c r="A209" s="36" t="s">
        <v>135</v>
      </c>
      <c r="B209" s="36"/>
      <c r="C209" s="36"/>
      <c r="D209" s="36"/>
      <c r="E209" s="36"/>
      <c r="F209" s="36"/>
      <c r="G209" s="36" t="s">
        <v>19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 t="s">
        <v>256</v>
      </c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 t="s">
        <v>267</v>
      </c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</row>
    <row r="210" spans="1:79" ht="42.9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 t="s">
        <v>140</v>
      </c>
      <c r="R210" s="36"/>
      <c r="S210" s="36"/>
      <c r="T210" s="36"/>
      <c r="U210" s="36"/>
      <c r="V210" s="49" t="s">
        <v>141</v>
      </c>
      <c r="W210" s="49"/>
      <c r="X210" s="49"/>
      <c r="Y210" s="49"/>
      <c r="Z210" s="36" t="s">
        <v>142</v>
      </c>
      <c r="AA210" s="36"/>
      <c r="AB210" s="36"/>
      <c r="AC210" s="36"/>
      <c r="AD210" s="36"/>
      <c r="AE210" s="36"/>
      <c r="AF210" s="36"/>
      <c r="AG210" s="36"/>
      <c r="AH210" s="36"/>
      <c r="AI210" s="36"/>
      <c r="AJ210" s="36" t="s">
        <v>143</v>
      </c>
      <c r="AK210" s="36"/>
      <c r="AL210" s="36"/>
      <c r="AM210" s="36"/>
      <c r="AN210" s="36"/>
      <c r="AO210" s="36" t="s">
        <v>20</v>
      </c>
      <c r="AP210" s="36"/>
      <c r="AQ210" s="36"/>
      <c r="AR210" s="36"/>
      <c r="AS210" s="36"/>
      <c r="AT210" s="49" t="s">
        <v>144</v>
      </c>
      <c r="AU210" s="49"/>
      <c r="AV210" s="49"/>
      <c r="AW210" s="49"/>
      <c r="AX210" s="36" t="s">
        <v>142</v>
      </c>
      <c r="AY210" s="36"/>
      <c r="AZ210" s="36"/>
      <c r="BA210" s="36"/>
      <c r="BB210" s="36"/>
      <c r="BC210" s="36"/>
      <c r="BD210" s="36"/>
      <c r="BE210" s="36"/>
      <c r="BF210" s="36"/>
      <c r="BG210" s="36"/>
      <c r="BH210" s="36" t="s">
        <v>145</v>
      </c>
      <c r="BI210" s="36"/>
      <c r="BJ210" s="36"/>
      <c r="BK210" s="36"/>
      <c r="BL210" s="36"/>
    </row>
    <row r="211" spans="1:79" ht="63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49"/>
      <c r="W211" s="49"/>
      <c r="X211" s="49"/>
      <c r="Y211" s="49"/>
      <c r="Z211" s="36" t="s">
        <v>17</v>
      </c>
      <c r="AA211" s="36"/>
      <c r="AB211" s="36"/>
      <c r="AC211" s="36"/>
      <c r="AD211" s="36"/>
      <c r="AE211" s="36" t="s">
        <v>16</v>
      </c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49"/>
      <c r="AU211" s="49"/>
      <c r="AV211" s="49"/>
      <c r="AW211" s="49"/>
      <c r="AX211" s="36" t="s">
        <v>17</v>
      </c>
      <c r="AY211" s="36"/>
      <c r="AZ211" s="36"/>
      <c r="BA211" s="36"/>
      <c r="BB211" s="36"/>
      <c r="BC211" s="36" t="s">
        <v>16</v>
      </c>
      <c r="BD211" s="36"/>
      <c r="BE211" s="36"/>
      <c r="BF211" s="36"/>
      <c r="BG211" s="36"/>
      <c r="BH211" s="36"/>
      <c r="BI211" s="36"/>
      <c r="BJ211" s="36"/>
      <c r="BK211" s="36"/>
      <c r="BL211" s="36"/>
    </row>
    <row r="212" spans="1:79" ht="15" customHeight="1" x14ac:dyDescent="0.2">
      <c r="A212" s="36">
        <v>1</v>
      </c>
      <c r="B212" s="36"/>
      <c r="C212" s="36"/>
      <c r="D212" s="36"/>
      <c r="E212" s="36"/>
      <c r="F212" s="36"/>
      <c r="G212" s="36">
        <v>2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>
        <v>3</v>
      </c>
      <c r="R212" s="36"/>
      <c r="S212" s="36"/>
      <c r="T212" s="36"/>
      <c r="U212" s="36"/>
      <c r="V212" s="36">
        <v>4</v>
      </c>
      <c r="W212" s="36"/>
      <c r="X212" s="36"/>
      <c r="Y212" s="36"/>
      <c r="Z212" s="36">
        <v>5</v>
      </c>
      <c r="AA212" s="36"/>
      <c r="AB212" s="36"/>
      <c r="AC212" s="36"/>
      <c r="AD212" s="36"/>
      <c r="AE212" s="36">
        <v>6</v>
      </c>
      <c r="AF212" s="36"/>
      <c r="AG212" s="36"/>
      <c r="AH212" s="36"/>
      <c r="AI212" s="36"/>
      <c r="AJ212" s="36">
        <v>7</v>
      </c>
      <c r="AK212" s="36"/>
      <c r="AL212" s="36"/>
      <c r="AM212" s="36"/>
      <c r="AN212" s="36"/>
      <c r="AO212" s="36">
        <v>8</v>
      </c>
      <c r="AP212" s="36"/>
      <c r="AQ212" s="36"/>
      <c r="AR212" s="36"/>
      <c r="AS212" s="36"/>
      <c r="AT212" s="36">
        <v>9</v>
      </c>
      <c r="AU212" s="36"/>
      <c r="AV212" s="36"/>
      <c r="AW212" s="36"/>
      <c r="AX212" s="36">
        <v>10</v>
      </c>
      <c r="AY212" s="36"/>
      <c r="AZ212" s="36"/>
      <c r="BA212" s="36"/>
      <c r="BB212" s="36"/>
      <c r="BC212" s="36">
        <v>11</v>
      </c>
      <c r="BD212" s="36"/>
      <c r="BE212" s="36"/>
      <c r="BF212" s="36"/>
      <c r="BG212" s="36"/>
      <c r="BH212" s="36">
        <v>12</v>
      </c>
      <c r="BI212" s="36"/>
      <c r="BJ212" s="36"/>
      <c r="BK212" s="36"/>
      <c r="BL212" s="36"/>
    </row>
    <row r="213" spans="1:79" s="1" customFormat="1" ht="12" hidden="1" customHeight="1" x14ac:dyDescent="0.2">
      <c r="A213" s="38" t="s">
        <v>64</v>
      </c>
      <c r="B213" s="38"/>
      <c r="C213" s="38"/>
      <c r="D213" s="38"/>
      <c r="E213" s="38"/>
      <c r="F213" s="38"/>
      <c r="G213" s="72" t="s">
        <v>57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37" t="s">
        <v>80</v>
      </c>
      <c r="R213" s="37"/>
      <c r="S213" s="37"/>
      <c r="T213" s="37"/>
      <c r="U213" s="37"/>
      <c r="V213" s="37" t="s">
        <v>81</v>
      </c>
      <c r="W213" s="37"/>
      <c r="X213" s="37"/>
      <c r="Y213" s="37"/>
      <c r="Z213" s="37" t="s">
        <v>82</v>
      </c>
      <c r="AA213" s="37"/>
      <c r="AB213" s="37"/>
      <c r="AC213" s="37"/>
      <c r="AD213" s="37"/>
      <c r="AE213" s="37" t="s">
        <v>83</v>
      </c>
      <c r="AF213" s="37"/>
      <c r="AG213" s="37"/>
      <c r="AH213" s="37"/>
      <c r="AI213" s="37"/>
      <c r="AJ213" s="73" t="s">
        <v>101</v>
      </c>
      <c r="AK213" s="37"/>
      <c r="AL213" s="37"/>
      <c r="AM213" s="37"/>
      <c r="AN213" s="37"/>
      <c r="AO213" s="37" t="s">
        <v>84</v>
      </c>
      <c r="AP213" s="37"/>
      <c r="AQ213" s="37"/>
      <c r="AR213" s="37"/>
      <c r="AS213" s="37"/>
      <c r="AT213" s="73" t="s">
        <v>102</v>
      </c>
      <c r="AU213" s="37"/>
      <c r="AV213" s="37"/>
      <c r="AW213" s="37"/>
      <c r="AX213" s="37" t="s">
        <v>85</v>
      </c>
      <c r="AY213" s="37"/>
      <c r="AZ213" s="37"/>
      <c r="BA213" s="37"/>
      <c r="BB213" s="37"/>
      <c r="BC213" s="37" t="s">
        <v>86</v>
      </c>
      <c r="BD213" s="37"/>
      <c r="BE213" s="37"/>
      <c r="BF213" s="37"/>
      <c r="BG213" s="37"/>
      <c r="BH213" s="73" t="s">
        <v>101</v>
      </c>
      <c r="BI213" s="37"/>
      <c r="BJ213" s="37"/>
      <c r="BK213" s="37"/>
      <c r="BL213" s="37"/>
      <c r="CA213" s="1" t="s">
        <v>52</v>
      </c>
    </row>
    <row r="214" spans="1:79" s="6" customFormat="1" ht="12.75" customHeight="1" x14ac:dyDescent="0.2">
      <c r="A214" s="87"/>
      <c r="B214" s="87"/>
      <c r="C214" s="87"/>
      <c r="D214" s="87"/>
      <c r="E214" s="87"/>
      <c r="F214" s="87"/>
      <c r="G214" s="117" t="s">
        <v>147</v>
      </c>
      <c r="H214" s="117"/>
      <c r="I214" s="117"/>
      <c r="J214" s="117"/>
      <c r="K214" s="117"/>
      <c r="L214" s="117"/>
      <c r="M214" s="117"/>
      <c r="N214" s="117"/>
      <c r="O214" s="117"/>
      <c r="P214" s="117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G214" s="115"/>
      <c r="AH214" s="115"/>
      <c r="AI214" s="115"/>
      <c r="AJ214" s="115">
        <f>IF(ISNUMBER(Q214),Q214,0)-IF(ISNUMBER(Z214),Z214,0)</f>
        <v>0</v>
      </c>
      <c r="AK214" s="115"/>
      <c r="AL214" s="115"/>
      <c r="AM214" s="115"/>
      <c r="AN214" s="115"/>
      <c r="AO214" s="115"/>
      <c r="AP214" s="115"/>
      <c r="AQ214" s="115"/>
      <c r="AR214" s="115"/>
      <c r="AS214" s="115"/>
      <c r="AT214" s="115">
        <f>IF(ISNUMBER(V214),V214,0)-IF(ISNUMBER(Z214),Z214,0)-IF(ISNUMBER(AE214),AE214,0)</f>
        <v>0</v>
      </c>
      <c r="AU214" s="115"/>
      <c r="AV214" s="115"/>
      <c r="AW214" s="115"/>
      <c r="AX214" s="115"/>
      <c r="AY214" s="115"/>
      <c r="AZ214" s="115"/>
      <c r="BA214" s="115"/>
      <c r="BB214" s="115"/>
      <c r="BC214" s="115"/>
      <c r="BD214" s="115"/>
      <c r="BE214" s="115"/>
      <c r="BF214" s="115"/>
      <c r="BG214" s="115"/>
      <c r="BH214" s="115">
        <f>IF(ISNUMBER(AO214),AO214,0)-IF(ISNUMBER(AX214),AX214,0)</f>
        <v>0</v>
      </c>
      <c r="BI214" s="115"/>
      <c r="BJ214" s="115"/>
      <c r="BK214" s="115"/>
      <c r="BL214" s="115"/>
      <c r="CA214" s="6" t="s">
        <v>53</v>
      </c>
    </row>
    <row r="216" spans="1:79" ht="14.25" customHeight="1" x14ac:dyDescent="0.2">
      <c r="A216" s="42" t="s">
        <v>257</v>
      </c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</row>
    <row r="217" spans="1:79" ht="15" customHeight="1" x14ac:dyDescent="0.2">
      <c r="A217" s="40" t="s">
        <v>250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</row>
    <row r="218" spans="1:79" ht="42.95" customHeight="1" x14ac:dyDescent="0.2">
      <c r="A218" s="49" t="s">
        <v>135</v>
      </c>
      <c r="B218" s="49"/>
      <c r="C218" s="49"/>
      <c r="D218" s="49"/>
      <c r="E218" s="49"/>
      <c r="F218" s="49"/>
      <c r="G218" s="36" t="s">
        <v>19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 t="s">
        <v>15</v>
      </c>
      <c r="U218" s="36"/>
      <c r="V218" s="36"/>
      <c r="W218" s="36"/>
      <c r="X218" s="36"/>
      <c r="Y218" s="36"/>
      <c r="Z218" s="36" t="s">
        <v>14</v>
      </c>
      <c r="AA218" s="36"/>
      <c r="AB218" s="36"/>
      <c r="AC218" s="36"/>
      <c r="AD218" s="36"/>
      <c r="AE218" s="36" t="s">
        <v>253</v>
      </c>
      <c r="AF218" s="36"/>
      <c r="AG218" s="36"/>
      <c r="AH218" s="36"/>
      <c r="AI218" s="36"/>
      <c r="AJ218" s="36"/>
      <c r="AK218" s="36" t="s">
        <v>258</v>
      </c>
      <c r="AL218" s="36"/>
      <c r="AM218" s="36"/>
      <c r="AN218" s="36"/>
      <c r="AO218" s="36"/>
      <c r="AP218" s="36"/>
      <c r="AQ218" s="36" t="s">
        <v>271</v>
      </c>
      <c r="AR218" s="36"/>
      <c r="AS218" s="36"/>
      <c r="AT218" s="36"/>
      <c r="AU218" s="36"/>
      <c r="AV218" s="36"/>
      <c r="AW218" s="36" t="s">
        <v>18</v>
      </c>
      <c r="AX218" s="36"/>
      <c r="AY218" s="36"/>
      <c r="AZ218" s="36"/>
      <c r="BA218" s="36"/>
      <c r="BB218" s="36"/>
      <c r="BC218" s="36"/>
      <c r="BD218" s="36"/>
      <c r="BE218" s="36" t="s">
        <v>156</v>
      </c>
      <c r="BF218" s="36"/>
      <c r="BG218" s="36"/>
      <c r="BH218" s="36"/>
      <c r="BI218" s="36"/>
      <c r="BJ218" s="36"/>
      <c r="BK218" s="36"/>
      <c r="BL218" s="36"/>
    </row>
    <row r="219" spans="1:79" ht="21.75" customHeight="1" x14ac:dyDescent="0.2">
      <c r="A219" s="49"/>
      <c r="B219" s="49"/>
      <c r="C219" s="49"/>
      <c r="D219" s="49"/>
      <c r="E219" s="49"/>
      <c r="F219" s="49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</row>
    <row r="220" spans="1:79" ht="15" customHeight="1" x14ac:dyDescent="0.2">
      <c r="A220" s="36">
        <v>1</v>
      </c>
      <c r="B220" s="36"/>
      <c r="C220" s="36"/>
      <c r="D220" s="36"/>
      <c r="E220" s="36"/>
      <c r="F220" s="36"/>
      <c r="G220" s="36">
        <v>2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>
        <v>3</v>
      </c>
      <c r="U220" s="36"/>
      <c r="V220" s="36"/>
      <c r="W220" s="36"/>
      <c r="X220" s="36"/>
      <c r="Y220" s="36"/>
      <c r="Z220" s="36">
        <v>4</v>
      </c>
      <c r="AA220" s="36"/>
      <c r="AB220" s="36"/>
      <c r="AC220" s="36"/>
      <c r="AD220" s="36"/>
      <c r="AE220" s="36">
        <v>5</v>
      </c>
      <c r="AF220" s="36"/>
      <c r="AG220" s="36"/>
      <c r="AH220" s="36"/>
      <c r="AI220" s="36"/>
      <c r="AJ220" s="36"/>
      <c r="AK220" s="36">
        <v>6</v>
      </c>
      <c r="AL220" s="36"/>
      <c r="AM220" s="36"/>
      <c r="AN220" s="36"/>
      <c r="AO220" s="36"/>
      <c r="AP220" s="36"/>
      <c r="AQ220" s="36">
        <v>7</v>
      </c>
      <c r="AR220" s="36"/>
      <c r="AS220" s="36"/>
      <c r="AT220" s="36"/>
      <c r="AU220" s="36"/>
      <c r="AV220" s="36"/>
      <c r="AW220" s="38">
        <v>8</v>
      </c>
      <c r="AX220" s="38"/>
      <c r="AY220" s="38"/>
      <c r="AZ220" s="38"/>
      <c r="BA220" s="38"/>
      <c r="BB220" s="38"/>
      <c r="BC220" s="38"/>
      <c r="BD220" s="38"/>
      <c r="BE220" s="38">
        <v>9</v>
      </c>
      <c r="BF220" s="38"/>
      <c r="BG220" s="38"/>
      <c r="BH220" s="38"/>
      <c r="BI220" s="38"/>
      <c r="BJ220" s="38"/>
      <c r="BK220" s="38"/>
      <c r="BL220" s="38"/>
    </row>
    <row r="221" spans="1:79" s="1" customFormat="1" ht="18.75" hidden="1" customHeight="1" x14ac:dyDescent="0.2">
      <c r="A221" s="38" t="s">
        <v>64</v>
      </c>
      <c r="B221" s="38"/>
      <c r="C221" s="38"/>
      <c r="D221" s="38"/>
      <c r="E221" s="38"/>
      <c r="F221" s="38"/>
      <c r="G221" s="72" t="s">
        <v>57</v>
      </c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37" t="s">
        <v>80</v>
      </c>
      <c r="U221" s="37"/>
      <c r="V221" s="37"/>
      <c r="W221" s="37"/>
      <c r="X221" s="37"/>
      <c r="Y221" s="37"/>
      <c r="Z221" s="37" t="s">
        <v>81</v>
      </c>
      <c r="AA221" s="37"/>
      <c r="AB221" s="37"/>
      <c r="AC221" s="37"/>
      <c r="AD221" s="37"/>
      <c r="AE221" s="37" t="s">
        <v>82</v>
      </c>
      <c r="AF221" s="37"/>
      <c r="AG221" s="37"/>
      <c r="AH221" s="37"/>
      <c r="AI221" s="37"/>
      <c r="AJ221" s="37"/>
      <c r="AK221" s="37" t="s">
        <v>83</v>
      </c>
      <c r="AL221" s="37"/>
      <c r="AM221" s="37"/>
      <c r="AN221" s="37"/>
      <c r="AO221" s="37"/>
      <c r="AP221" s="37"/>
      <c r="AQ221" s="37" t="s">
        <v>84</v>
      </c>
      <c r="AR221" s="37"/>
      <c r="AS221" s="37"/>
      <c r="AT221" s="37"/>
      <c r="AU221" s="37"/>
      <c r="AV221" s="37"/>
      <c r="AW221" s="72" t="s">
        <v>87</v>
      </c>
      <c r="AX221" s="72"/>
      <c r="AY221" s="72"/>
      <c r="AZ221" s="72"/>
      <c r="BA221" s="72"/>
      <c r="BB221" s="72"/>
      <c r="BC221" s="72"/>
      <c r="BD221" s="72"/>
      <c r="BE221" s="72" t="s">
        <v>88</v>
      </c>
      <c r="BF221" s="72"/>
      <c r="BG221" s="72"/>
      <c r="BH221" s="72"/>
      <c r="BI221" s="72"/>
      <c r="BJ221" s="72"/>
      <c r="BK221" s="72"/>
      <c r="BL221" s="72"/>
      <c r="CA221" s="1" t="s">
        <v>54</v>
      </c>
    </row>
    <row r="222" spans="1:79" s="6" customFormat="1" ht="12.75" customHeight="1" x14ac:dyDescent="0.2">
      <c r="A222" s="87"/>
      <c r="B222" s="87"/>
      <c r="C222" s="87"/>
      <c r="D222" s="87"/>
      <c r="E222" s="87"/>
      <c r="F222" s="87"/>
      <c r="G222" s="117" t="s">
        <v>147</v>
      </c>
      <c r="H222" s="117"/>
      <c r="I222" s="117"/>
      <c r="J222" s="117"/>
      <c r="K222" s="117"/>
      <c r="L222" s="117"/>
      <c r="M222" s="117"/>
      <c r="N222" s="117"/>
      <c r="O222" s="117"/>
      <c r="P222" s="117"/>
      <c r="Q222" s="117"/>
      <c r="R222" s="117"/>
      <c r="S222" s="117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G222" s="115"/>
      <c r="AH222" s="115"/>
      <c r="AI222" s="115"/>
      <c r="AJ222" s="115"/>
      <c r="AK222" s="115"/>
      <c r="AL222" s="115"/>
      <c r="AM222" s="115"/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7"/>
      <c r="AX222" s="117"/>
      <c r="AY222" s="117"/>
      <c r="AZ222" s="117"/>
      <c r="BA222" s="117"/>
      <c r="BB222" s="117"/>
      <c r="BC222" s="117"/>
      <c r="BD222" s="117"/>
      <c r="BE222" s="117"/>
      <c r="BF222" s="117"/>
      <c r="BG222" s="117"/>
      <c r="BH222" s="117"/>
      <c r="BI222" s="117"/>
      <c r="BJ222" s="117"/>
      <c r="BK222" s="117"/>
      <c r="BL222" s="117"/>
      <c r="CA222" s="6" t="s">
        <v>55</v>
      </c>
    </row>
    <row r="224" spans="1:79" ht="14.25" customHeight="1" x14ac:dyDescent="0.2">
      <c r="A224" s="42" t="s">
        <v>259</v>
      </c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</row>
    <row r="225" spans="1:64" ht="15" customHeight="1" x14ac:dyDescent="0.2">
      <c r="A225" s="124" t="s">
        <v>240</v>
      </c>
      <c r="B225" s="125"/>
      <c r="C225" s="125"/>
      <c r="D225" s="125"/>
      <c r="E225" s="125"/>
      <c r="F225" s="125"/>
      <c r="G225" s="125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</row>
    <row r="226" spans="1:64" ht="1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</row>
    <row r="228" spans="1:64" ht="14.25" x14ac:dyDescent="0.2">
      <c r="A228" s="42" t="s">
        <v>286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</row>
    <row r="229" spans="1:64" ht="14.25" x14ac:dyDescent="0.2">
      <c r="A229" s="42" t="s">
        <v>260</v>
      </c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</row>
    <row r="230" spans="1:64" ht="15" customHeight="1" x14ac:dyDescent="0.2">
      <c r="A230" s="124" t="s">
        <v>241</v>
      </c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</row>
    <row r="231" spans="1:64" ht="1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4" spans="1:64" ht="18.95" customHeight="1" x14ac:dyDescent="0.2">
      <c r="A234" s="128" t="s">
        <v>244</v>
      </c>
      <c r="B234" s="125"/>
      <c r="C234" s="125"/>
      <c r="D234" s="125"/>
      <c r="E234" s="125"/>
      <c r="F234" s="125"/>
      <c r="G234" s="125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  <c r="AA234" s="125"/>
      <c r="AB234" s="22"/>
      <c r="AC234" s="22"/>
      <c r="AD234" s="22"/>
      <c r="AE234" s="22"/>
      <c r="AF234" s="22"/>
      <c r="AG234" s="22"/>
      <c r="AH234" s="25"/>
      <c r="AI234" s="25"/>
      <c r="AJ234" s="25"/>
      <c r="AK234" s="25"/>
      <c r="AL234" s="25"/>
      <c r="AM234" s="25"/>
      <c r="AN234" s="25"/>
      <c r="AO234" s="25"/>
      <c r="AP234" s="25"/>
      <c r="AQ234" s="22"/>
      <c r="AR234" s="22"/>
      <c r="AS234" s="22"/>
      <c r="AT234" s="22"/>
      <c r="AU234" s="129" t="s">
        <v>246</v>
      </c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</row>
    <row r="235" spans="1:64" ht="12.75" customHeight="1" x14ac:dyDescent="0.2">
      <c r="AB235" s="23"/>
      <c r="AC235" s="23"/>
      <c r="AD235" s="23"/>
      <c r="AE235" s="23"/>
      <c r="AF235" s="23"/>
      <c r="AG235" s="23"/>
      <c r="AH235" s="27" t="s">
        <v>1</v>
      </c>
      <c r="AI235" s="27"/>
      <c r="AJ235" s="27"/>
      <c r="AK235" s="27"/>
      <c r="AL235" s="27"/>
      <c r="AM235" s="27"/>
      <c r="AN235" s="27"/>
      <c r="AO235" s="27"/>
      <c r="AP235" s="27"/>
      <c r="AQ235" s="23"/>
      <c r="AR235" s="23"/>
      <c r="AS235" s="23"/>
      <c r="AT235" s="23"/>
      <c r="AU235" s="27" t="s">
        <v>160</v>
      </c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</row>
    <row r="236" spans="1:64" ht="15" x14ac:dyDescent="0.2">
      <c r="AB236" s="23"/>
      <c r="AC236" s="23"/>
      <c r="AD236" s="23"/>
      <c r="AE236" s="23"/>
      <c r="AF236" s="23"/>
      <c r="AG236" s="23"/>
      <c r="AH236" s="24"/>
      <c r="AI236" s="24"/>
      <c r="AJ236" s="24"/>
      <c r="AK236" s="24"/>
      <c r="AL236" s="24"/>
      <c r="AM236" s="24"/>
      <c r="AN236" s="24"/>
      <c r="AO236" s="24"/>
      <c r="AP236" s="24"/>
      <c r="AQ236" s="23"/>
      <c r="AR236" s="23"/>
      <c r="AS236" s="23"/>
      <c r="AT236" s="23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1:64" ht="18" customHeight="1" x14ac:dyDescent="0.2">
      <c r="A237" s="128" t="s">
        <v>245</v>
      </c>
      <c r="B237" s="125"/>
      <c r="C237" s="125"/>
      <c r="D237" s="125"/>
      <c r="E237" s="125"/>
      <c r="F237" s="125"/>
      <c r="G237" s="125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  <c r="AA237" s="125"/>
      <c r="AB237" s="23"/>
      <c r="AC237" s="23"/>
      <c r="AD237" s="23"/>
      <c r="AE237" s="23"/>
      <c r="AF237" s="23"/>
      <c r="AG237" s="23"/>
      <c r="AH237" s="26"/>
      <c r="AI237" s="26"/>
      <c r="AJ237" s="26"/>
      <c r="AK237" s="26"/>
      <c r="AL237" s="26"/>
      <c r="AM237" s="26"/>
      <c r="AN237" s="26"/>
      <c r="AO237" s="26"/>
      <c r="AP237" s="26"/>
      <c r="AQ237" s="23"/>
      <c r="AR237" s="23"/>
      <c r="AS237" s="23"/>
      <c r="AT237" s="23"/>
      <c r="AU237" s="130" t="s">
        <v>247</v>
      </c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</row>
    <row r="238" spans="1:64" ht="12" customHeight="1" x14ac:dyDescent="0.2">
      <c r="AB238" s="23"/>
      <c r="AC238" s="23"/>
      <c r="AD238" s="23"/>
      <c r="AE238" s="23"/>
      <c r="AF238" s="23"/>
      <c r="AG238" s="23"/>
      <c r="AH238" s="27" t="s">
        <v>1</v>
      </c>
      <c r="AI238" s="27"/>
      <c r="AJ238" s="27"/>
      <c r="AK238" s="27"/>
      <c r="AL238" s="27"/>
      <c r="AM238" s="27"/>
      <c r="AN238" s="27"/>
      <c r="AO238" s="27"/>
      <c r="AP238" s="27"/>
      <c r="AQ238" s="23"/>
      <c r="AR238" s="23"/>
      <c r="AS238" s="23"/>
      <c r="AT238" s="23"/>
      <c r="AU238" s="27" t="s">
        <v>160</v>
      </c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</row>
  </sheetData>
  <mergeCells count="1477">
    <mergeCell ref="BB191:BF191"/>
    <mergeCell ref="BG191:BJ191"/>
    <mergeCell ref="BK191:BO191"/>
    <mergeCell ref="BP191:BS191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A186:M186"/>
    <mergeCell ref="N186:U186"/>
    <mergeCell ref="V186:Z186"/>
    <mergeCell ref="AA186:AE186"/>
    <mergeCell ref="AF186:AI186"/>
    <mergeCell ref="AJ186:AN186"/>
    <mergeCell ref="A185:M185"/>
    <mergeCell ref="N185:U185"/>
    <mergeCell ref="V185:Z185"/>
    <mergeCell ref="AA185:AE185"/>
    <mergeCell ref="AF185:AI185"/>
    <mergeCell ref="AJ185:AN185"/>
    <mergeCell ref="AO185:AR185"/>
    <mergeCell ref="AS185:AW185"/>
    <mergeCell ref="AX185:BA185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P175:AT175"/>
    <mergeCell ref="BO166:BS166"/>
    <mergeCell ref="AK166:AO166"/>
    <mergeCell ref="AP166:AT166"/>
    <mergeCell ref="AU166:AY166"/>
    <mergeCell ref="AZ166:BD166"/>
    <mergeCell ref="BE166:BI166"/>
    <mergeCell ref="BJ166:BN166"/>
    <mergeCell ref="A166:F166"/>
    <mergeCell ref="G166:S166"/>
    <mergeCell ref="T166:Z166"/>
    <mergeCell ref="AA166:AE166"/>
    <mergeCell ref="AF166:AJ166"/>
    <mergeCell ref="AX155:AZ155"/>
    <mergeCell ref="BA155:BC155"/>
    <mergeCell ref="BD155:BF155"/>
    <mergeCell ref="BG155:BI155"/>
    <mergeCell ref="BJ155:BL155"/>
    <mergeCell ref="A155:C155"/>
    <mergeCell ref="D155:V155"/>
    <mergeCell ref="W155:Y155"/>
    <mergeCell ref="Z155:AB155"/>
    <mergeCell ref="AC155:AE155"/>
    <mergeCell ref="AF155:AH155"/>
    <mergeCell ref="AI155:AK155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D145:BH145"/>
    <mergeCell ref="BE136:BI136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BE132:BI132"/>
    <mergeCell ref="A133:C133"/>
    <mergeCell ref="D133:P133"/>
    <mergeCell ref="Q133:U133"/>
    <mergeCell ref="V133:AE133"/>
    <mergeCell ref="AF133:AJ133"/>
    <mergeCell ref="AK133:AO133"/>
    <mergeCell ref="AP133:AT133"/>
    <mergeCell ref="AU133:AY133"/>
    <mergeCell ref="AZ133:BD133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V131:AE131"/>
    <mergeCell ref="AF131:AJ131"/>
    <mergeCell ref="AK131:AO131"/>
    <mergeCell ref="AP131:AT131"/>
    <mergeCell ref="AU131:AY131"/>
    <mergeCell ref="AZ131:BD131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BE122:BI122"/>
    <mergeCell ref="BJ122:BN122"/>
    <mergeCell ref="BO122:BS122"/>
    <mergeCell ref="BT122:BX122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BD103:BH103"/>
    <mergeCell ref="A104:C104"/>
    <mergeCell ref="D104:T104"/>
    <mergeCell ref="U104:Y104"/>
    <mergeCell ref="Z104:AD104"/>
    <mergeCell ref="AE104:AI104"/>
    <mergeCell ref="AJ104:AN104"/>
    <mergeCell ref="AO104:AS104"/>
    <mergeCell ref="AT104:AX104"/>
    <mergeCell ref="AY104:BC104"/>
    <mergeCell ref="Z103:AD103"/>
    <mergeCell ref="AE103:AI103"/>
    <mergeCell ref="AJ103:AN103"/>
    <mergeCell ref="AO103:AS103"/>
    <mergeCell ref="AT103:AX103"/>
    <mergeCell ref="AY103:BC103"/>
    <mergeCell ref="A102:C102"/>
    <mergeCell ref="D102:T102"/>
    <mergeCell ref="U102:Y102"/>
    <mergeCell ref="Z102:AD102"/>
    <mergeCell ref="AE102:AI102"/>
    <mergeCell ref="AJ102:AN102"/>
    <mergeCell ref="AO102:AS102"/>
    <mergeCell ref="AT102:AX102"/>
    <mergeCell ref="AY102:BC102"/>
    <mergeCell ref="BL93:BP93"/>
    <mergeCell ref="BQ93:BT93"/>
    <mergeCell ref="BU93:BY93"/>
    <mergeCell ref="AI93:AM93"/>
    <mergeCell ref="AN93:AR93"/>
    <mergeCell ref="AS93:AW93"/>
    <mergeCell ref="AX93:BA93"/>
    <mergeCell ref="BB93:BF93"/>
    <mergeCell ref="BG93:BK93"/>
    <mergeCell ref="BB92:BF92"/>
    <mergeCell ref="BG92:BK92"/>
    <mergeCell ref="BL92:BP92"/>
    <mergeCell ref="BQ92:BT92"/>
    <mergeCell ref="BU92:BY92"/>
    <mergeCell ref="A93:C93"/>
    <mergeCell ref="D93:T93"/>
    <mergeCell ref="U93:Y93"/>
    <mergeCell ref="Z93:AD93"/>
    <mergeCell ref="AE93:AH93"/>
    <mergeCell ref="BU91:BY91"/>
    <mergeCell ref="A92:C92"/>
    <mergeCell ref="D92:T92"/>
    <mergeCell ref="U92:Y92"/>
    <mergeCell ref="Z92:AD92"/>
    <mergeCell ref="AE92:AH92"/>
    <mergeCell ref="AI92:AM92"/>
    <mergeCell ref="AN92:AR92"/>
    <mergeCell ref="AS92:AW92"/>
    <mergeCell ref="AX92:BA92"/>
    <mergeCell ref="AS91:AW91"/>
    <mergeCell ref="AX91:BA91"/>
    <mergeCell ref="BB91:BF91"/>
    <mergeCell ref="BG91:BK91"/>
    <mergeCell ref="BL91:BP91"/>
    <mergeCell ref="BQ91:BT91"/>
    <mergeCell ref="BL90:BP90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I90:AM90"/>
    <mergeCell ref="AN90:AR90"/>
    <mergeCell ref="AS90:AW90"/>
    <mergeCell ref="AX90:BA90"/>
    <mergeCell ref="BB90:BF90"/>
    <mergeCell ref="BG90:BK90"/>
    <mergeCell ref="BB89:BF89"/>
    <mergeCell ref="BG89:BK89"/>
    <mergeCell ref="BL89:BP89"/>
    <mergeCell ref="BQ89:BT89"/>
    <mergeCell ref="BU89:BY89"/>
    <mergeCell ref="A90:C90"/>
    <mergeCell ref="D90:T90"/>
    <mergeCell ref="U90:Y90"/>
    <mergeCell ref="Z90:AD90"/>
    <mergeCell ref="AE90:AH90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A70:D70"/>
    <mergeCell ref="E70:W70"/>
    <mergeCell ref="X70:AB70"/>
    <mergeCell ref="AC70:AG70"/>
    <mergeCell ref="AH70:AL70"/>
    <mergeCell ref="AM70:AQ70"/>
    <mergeCell ref="AR70:AV70"/>
    <mergeCell ref="AW70:BA70"/>
    <mergeCell ref="BB70:BF70"/>
    <mergeCell ref="BB53:BF53"/>
    <mergeCell ref="BG53:BK53"/>
    <mergeCell ref="BL53:BP53"/>
    <mergeCell ref="BQ53:BT53"/>
    <mergeCell ref="BU53:BY53"/>
    <mergeCell ref="A53:D53"/>
    <mergeCell ref="E53:T53"/>
    <mergeCell ref="U53:Y53"/>
    <mergeCell ref="Z53:AD53"/>
    <mergeCell ref="AE53:AH53"/>
    <mergeCell ref="AI53:AM53"/>
    <mergeCell ref="AN53:AR53"/>
    <mergeCell ref="AS53:AW53"/>
    <mergeCell ref="AX53:BA53"/>
    <mergeCell ref="BG42:BK42"/>
    <mergeCell ref="AC42:AG42"/>
    <mergeCell ref="AH42:AL42"/>
    <mergeCell ref="AM42:AQ42"/>
    <mergeCell ref="AR42:AV42"/>
    <mergeCell ref="AW42:BA42"/>
    <mergeCell ref="BB42:BF42"/>
    <mergeCell ref="A41:D41"/>
    <mergeCell ref="E41:W41"/>
    <mergeCell ref="X41:AB41"/>
    <mergeCell ref="AC41:AG41"/>
    <mergeCell ref="AH41:AL41"/>
    <mergeCell ref="AM41:AQ41"/>
    <mergeCell ref="AR41:AV41"/>
    <mergeCell ref="AW41:BA41"/>
    <mergeCell ref="BB41:BF41"/>
    <mergeCell ref="BL32:BP32"/>
    <mergeCell ref="BQ32:BT32"/>
    <mergeCell ref="BU32:BY32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7:AA237"/>
    <mergeCell ref="AH237:AP237"/>
    <mergeCell ref="AU237:BF237"/>
    <mergeCell ref="AH238:AP238"/>
    <mergeCell ref="AU238:BF238"/>
    <mergeCell ref="A31:D31"/>
    <mergeCell ref="E31:T31"/>
    <mergeCell ref="U31:Y31"/>
    <mergeCell ref="Z31:AD31"/>
    <mergeCell ref="AE31:AH31"/>
    <mergeCell ref="A230:BL230"/>
    <mergeCell ref="A234:AA234"/>
    <mergeCell ref="AH234:AP234"/>
    <mergeCell ref="AU234:BF234"/>
    <mergeCell ref="AH235:AP235"/>
    <mergeCell ref="AU235:BF235"/>
    <mergeCell ref="AW222:BD222"/>
    <mergeCell ref="BE222:BL222"/>
    <mergeCell ref="A224:BL224"/>
    <mergeCell ref="A225:BL225"/>
    <mergeCell ref="A228:BL228"/>
    <mergeCell ref="A229:BL229"/>
    <mergeCell ref="AQ221:AV221"/>
    <mergeCell ref="AW221:BD221"/>
    <mergeCell ref="BE221:BL221"/>
    <mergeCell ref="A222:F222"/>
    <mergeCell ref="G222:S222"/>
    <mergeCell ref="T222:Y222"/>
    <mergeCell ref="Z222:AD222"/>
    <mergeCell ref="AE222:AJ222"/>
    <mergeCell ref="AK222:AP222"/>
    <mergeCell ref="AQ222:AV222"/>
    <mergeCell ref="A221:F221"/>
    <mergeCell ref="G221:S221"/>
    <mergeCell ref="T221:Y221"/>
    <mergeCell ref="Z221:AD221"/>
    <mergeCell ref="AE221:AJ221"/>
    <mergeCell ref="AK221:AP221"/>
    <mergeCell ref="BE218:BL219"/>
    <mergeCell ref="A220:F220"/>
    <mergeCell ref="G220:S220"/>
    <mergeCell ref="T220:Y220"/>
    <mergeCell ref="Z220:AD220"/>
    <mergeCell ref="AE220:AJ220"/>
    <mergeCell ref="AK220:AP220"/>
    <mergeCell ref="AQ220:AV220"/>
    <mergeCell ref="AW220:BD220"/>
    <mergeCell ref="BE220:BL220"/>
    <mergeCell ref="A216:BL216"/>
    <mergeCell ref="A217:BL217"/>
    <mergeCell ref="A218:F219"/>
    <mergeCell ref="G218:S219"/>
    <mergeCell ref="T218:Y219"/>
    <mergeCell ref="Z218:AD219"/>
    <mergeCell ref="AE218:AJ219"/>
    <mergeCell ref="AK218:AP219"/>
    <mergeCell ref="AQ218:AV219"/>
    <mergeCell ref="AW218:BD219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5:AP205"/>
    <mergeCell ref="AQ205:AV205"/>
    <mergeCell ref="AW205:BA205"/>
    <mergeCell ref="BB205:BF205"/>
    <mergeCell ref="BG205:BL205"/>
    <mergeCell ref="A207:BL207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Q201:AV202"/>
    <mergeCell ref="AW201:BF201"/>
    <mergeCell ref="BG201:BL202"/>
    <mergeCell ref="AW202:BA202"/>
    <mergeCell ref="BB202:BF202"/>
    <mergeCell ref="A203:F203"/>
    <mergeCell ref="G203:S203"/>
    <mergeCell ref="T203:Y203"/>
    <mergeCell ref="Z203:AD203"/>
    <mergeCell ref="AE203:AJ203"/>
    <mergeCell ref="A201:F202"/>
    <mergeCell ref="G201:S202"/>
    <mergeCell ref="T201:Y202"/>
    <mergeCell ref="Z201:AD202"/>
    <mergeCell ref="AE201:AJ202"/>
    <mergeCell ref="AK201:AP202"/>
    <mergeCell ref="BP184:BS184"/>
    <mergeCell ref="A194:BL194"/>
    <mergeCell ref="A195:BL195"/>
    <mergeCell ref="A198:BL198"/>
    <mergeCell ref="A199:BL199"/>
    <mergeCell ref="A200:BL200"/>
    <mergeCell ref="BB185:BF185"/>
    <mergeCell ref="BG185:BJ185"/>
    <mergeCell ref="BK185:BO185"/>
    <mergeCell ref="BP185:BS185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L155:AN155"/>
    <mergeCell ref="AO155:AQ155"/>
    <mergeCell ref="AR155:AT155"/>
    <mergeCell ref="AU155:AW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T144:AX144"/>
    <mergeCell ref="AY144:BC144"/>
    <mergeCell ref="BD144:BH144"/>
    <mergeCell ref="BI144:BM144"/>
    <mergeCell ref="BN144:BR144"/>
    <mergeCell ref="A148:BL148"/>
    <mergeCell ref="BI145:BM145"/>
    <mergeCell ref="BN145:BR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T142:AX142"/>
    <mergeCell ref="AY142:BC142"/>
    <mergeCell ref="BD142:BH142"/>
    <mergeCell ref="BI142:BM142"/>
    <mergeCell ref="BN142:BR142"/>
    <mergeCell ref="A143:T143"/>
    <mergeCell ref="U143:Y143"/>
    <mergeCell ref="Z143:AD143"/>
    <mergeCell ref="AE143:AI143"/>
    <mergeCell ref="AJ143:AN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140:T141"/>
    <mergeCell ref="U140:AD140"/>
    <mergeCell ref="AE140:AN140"/>
    <mergeCell ref="AO140:AX140"/>
    <mergeCell ref="AY140:BH140"/>
    <mergeCell ref="BI140:BR140"/>
    <mergeCell ref="U141:Y141"/>
    <mergeCell ref="Z141:AD141"/>
    <mergeCell ref="AE141:AI141"/>
    <mergeCell ref="AJ141:AN141"/>
    <mergeCell ref="AP129:AT129"/>
    <mergeCell ref="AU129:AY129"/>
    <mergeCell ref="AZ129:BD129"/>
    <mergeCell ref="BE129:BI129"/>
    <mergeCell ref="A138:BL138"/>
    <mergeCell ref="A139:BR139"/>
    <mergeCell ref="BE130:BI130"/>
    <mergeCell ref="A131:C131"/>
    <mergeCell ref="D131:P131"/>
    <mergeCell ref="Q131:U131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BT115:BX115"/>
    <mergeCell ref="A124:BL124"/>
    <mergeCell ref="A125:C126"/>
    <mergeCell ref="D125:P126"/>
    <mergeCell ref="Q125:U126"/>
    <mergeCell ref="V125:AE126"/>
    <mergeCell ref="AF125:AT125"/>
    <mergeCell ref="AU125:BI125"/>
    <mergeCell ref="AF126:AJ126"/>
    <mergeCell ref="AK126:AO12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1:AS101"/>
    <mergeCell ref="AT101:AX101"/>
    <mergeCell ref="AY101:BC101"/>
    <mergeCell ref="BD101:BH101"/>
    <mergeCell ref="A109:BL109"/>
    <mergeCell ref="A110:BL110"/>
    <mergeCell ref="BD102:BH102"/>
    <mergeCell ref="A103:C103"/>
    <mergeCell ref="D103:T103"/>
    <mergeCell ref="U103:Y103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O99:AS99"/>
    <mergeCell ref="AT99:AX99"/>
    <mergeCell ref="AY99:BC99"/>
    <mergeCell ref="BD99:BH99"/>
    <mergeCell ref="A100:C100"/>
    <mergeCell ref="D100:T100"/>
    <mergeCell ref="U100:Y100"/>
    <mergeCell ref="Z100:AD100"/>
    <mergeCell ref="AE100:AI100"/>
    <mergeCell ref="AJ100:AN100"/>
    <mergeCell ref="A99:C99"/>
    <mergeCell ref="D99:T99"/>
    <mergeCell ref="U99:Y99"/>
    <mergeCell ref="Z99:AD99"/>
    <mergeCell ref="AE99:AI99"/>
    <mergeCell ref="AJ99:AN99"/>
    <mergeCell ref="AE98:AI98"/>
    <mergeCell ref="AJ98:AN98"/>
    <mergeCell ref="AO98:AS98"/>
    <mergeCell ref="AT98:AX98"/>
    <mergeCell ref="AY98:BC98"/>
    <mergeCell ref="BD98:BH98"/>
    <mergeCell ref="BQ88:BT88"/>
    <mergeCell ref="BU88:BY88"/>
    <mergeCell ref="A95:BL95"/>
    <mergeCell ref="A96:BH96"/>
    <mergeCell ref="A97:C98"/>
    <mergeCell ref="D97:T98"/>
    <mergeCell ref="U97:AN97"/>
    <mergeCell ref="AO97:BH97"/>
    <mergeCell ref="U98:Y98"/>
    <mergeCell ref="Z98:AD98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9:AV69"/>
    <mergeCell ref="AW69:BA69"/>
    <mergeCell ref="BB69:BF69"/>
    <mergeCell ref="BG69:BK69"/>
    <mergeCell ref="A72:BL72"/>
    <mergeCell ref="A73:BK73"/>
    <mergeCell ref="BG70:BK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2:BY52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2:AW52"/>
    <mergeCell ref="AX52:BA52"/>
    <mergeCell ref="BB52:BF52"/>
    <mergeCell ref="BG52:BK52"/>
    <mergeCell ref="BL52:BP52"/>
    <mergeCell ref="BQ52:BT52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I51:AM51"/>
    <mergeCell ref="AN51:AR51"/>
    <mergeCell ref="AS51:AW51"/>
    <mergeCell ref="AX51:BA51"/>
    <mergeCell ref="BB51:BF51"/>
    <mergeCell ref="BG51:BK51"/>
    <mergeCell ref="BB50:BF50"/>
    <mergeCell ref="BG50:BK50"/>
    <mergeCell ref="BL50:BP50"/>
    <mergeCell ref="BQ50:BT50"/>
    <mergeCell ref="BU50:BY50"/>
    <mergeCell ref="A51:D51"/>
    <mergeCell ref="E51:T51"/>
    <mergeCell ref="U51:Y51"/>
    <mergeCell ref="Z51:AD51"/>
    <mergeCell ref="AE51:AH51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S50:AW50"/>
    <mergeCell ref="AX50:BA50"/>
    <mergeCell ref="AS49:AW49"/>
    <mergeCell ref="AX49:BA49"/>
    <mergeCell ref="BB49:BF49"/>
    <mergeCell ref="BG49:BK49"/>
    <mergeCell ref="BL49:BP49"/>
    <mergeCell ref="BQ49:BT49"/>
    <mergeCell ref="A48:D49"/>
    <mergeCell ref="E48:T49"/>
    <mergeCell ref="U48:AM48"/>
    <mergeCell ref="AN48:BF48"/>
    <mergeCell ref="BG48:BY48"/>
    <mergeCell ref="U49:Y49"/>
    <mergeCell ref="Z49:AD49"/>
    <mergeCell ref="AE49:AH49"/>
    <mergeCell ref="AI49:AM49"/>
    <mergeCell ref="AN49:AR49"/>
    <mergeCell ref="AW40:BA40"/>
    <mergeCell ref="BB40:BF40"/>
    <mergeCell ref="BG40:BK40"/>
    <mergeCell ref="A45:BY45"/>
    <mergeCell ref="A46:BY46"/>
    <mergeCell ref="A47:BY47"/>
    <mergeCell ref="BG41:BK41"/>
    <mergeCell ref="A42:D42"/>
    <mergeCell ref="E42:W42"/>
    <mergeCell ref="X42:AB42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35:BK35"/>
    <mergeCell ref="A36:D37"/>
    <mergeCell ref="E36:W37"/>
    <mergeCell ref="X36:AQ36"/>
    <mergeCell ref="AR36:BK36"/>
    <mergeCell ref="X37:AB37"/>
    <mergeCell ref="AC37:AG37"/>
    <mergeCell ref="AH37:AL37"/>
    <mergeCell ref="AM37:AQ37"/>
    <mergeCell ref="AR37:AV37"/>
    <mergeCell ref="BB30:BF30"/>
    <mergeCell ref="BG30:BK30"/>
    <mergeCell ref="BL30:BP30"/>
    <mergeCell ref="BQ30:BT30"/>
    <mergeCell ref="BU30:BY30"/>
    <mergeCell ref="A34:BL34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 A154 A101">
    <cfRule type="cellIs" dxfId="138" priority="47" stopIfTrue="1" operator="equal">
      <formula>A87</formula>
    </cfRule>
  </conditionalFormatting>
  <conditionalFormatting sqref="A115:C115 A129:C129">
    <cfRule type="cellIs" dxfId="137" priority="48" stopIfTrue="1" operator="equal">
      <formula>A114</formula>
    </cfRule>
    <cfRule type="cellIs" dxfId="136" priority="49" stopIfTrue="1" operator="equal">
      <formula>0</formula>
    </cfRule>
  </conditionalFormatting>
  <conditionalFormatting sqref="A89">
    <cfRule type="cellIs" dxfId="135" priority="46" stopIfTrue="1" operator="equal">
      <formula>A88</formula>
    </cfRule>
  </conditionalFormatting>
  <conditionalFormatting sqref="A90">
    <cfRule type="cellIs" dxfId="134" priority="45" stopIfTrue="1" operator="equal">
      <formula>A89</formula>
    </cfRule>
  </conditionalFormatting>
  <conditionalFormatting sqref="A91">
    <cfRule type="cellIs" dxfId="133" priority="44" stopIfTrue="1" operator="equal">
      <formula>A90</formula>
    </cfRule>
  </conditionalFormatting>
  <conditionalFormatting sqref="A92">
    <cfRule type="cellIs" dxfId="132" priority="43" stopIfTrue="1" operator="equal">
      <formula>A91</formula>
    </cfRule>
  </conditionalFormatting>
  <conditionalFormatting sqref="A93">
    <cfRule type="cellIs" dxfId="131" priority="42" stopIfTrue="1" operator="equal">
      <formula>A92</formula>
    </cfRule>
  </conditionalFormatting>
  <conditionalFormatting sqref="A107">
    <cfRule type="cellIs" dxfId="130" priority="716" stopIfTrue="1" operator="equal">
      <formula>A101</formula>
    </cfRule>
  </conditionalFormatting>
  <conditionalFormatting sqref="A102">
    <cfRule type="cellIs" dxfId="129" priority="40" stopIfTrue="1" operator="equal">
      <formula>A101</formula>
    </cfRule>
  </conditionalFormatting>
  <conditionalFormatting sqref="A103">
    <cfRule type="cellIs" dxfId="128" priority="39" stopIfTrue="1" operator="equal">
      <formula>A102</formula>
    </cfRule>
  </conditionalFormatting>
  <conditionalFormatting sqref="A104">
    <cfRule type="cellIs" dxfId="127" priority="38" stopIfTrue="1" operator="equal">
      <formula>A103</formula>
    </cfRule>
  </conditionalFormatting>
  <conditionalFormatting sqref="A105">
    <cfRule type="cellIs" dxfId="126" priority="37" stopIfTrue="1" operator="equal">
      <formula>A104</formula>
    </cfRule>
  </conditionalFormatting>
  <conditionalFormatting sqref="A106">
    <cfRule type="cellIs" dxfId="125" priority="36" stopIfTrue="1" operator="equal">
      <formula>A105</formula>
    </cfRule>
  </conditionalFormatting>
  <conditionalFormatting sqref="A155">
    <cfRule type="cellIs" dxfId="124" priority="2" stopIfTrue="1" operator="equal">
      <formula>A154</formula>
    </cfRule>
  </conditionalFormatting>
  <conditionalFormatting sqref="A116:C116">
    <cfRule type="cellIs" dxfId="123" priority="33" stopIfTrue="1" operator="equal">
      <formula>A115</formula>
    </cfRule>
    <cfRule type="cellIs" dxfId="122" priority="34" stopIfTrue="1" operator="equal">
      <formula>0</formula>
    </cfRule>
  </conditionalFormatting>
  <conditionalFormatting sqref="A117:C117">
    <cfRule type="cellIs" dxfId="121" priority="31" stopIfTrue="1" operator="equal">
      <formula>A116</formula>
    </cfRule>
    <cfRule type="cellIs" dxfId="120" priority="32" stopIfTrue="1" operator="equal">
      <formula>0</formula>
    </cfRule>
  </conditionalFormatting>
  <conditionalFormatting sqref="A118:C118">
    <cfRule type="cellIs" dxfId="119" priority="29" stopIfTrue="1" operator="equal">
      <formula>A117</formula>
    </cfRule>
    <cfRule type="cellIs" dxfId="118" priority="30" stopIfTrue="1" operator="equal">
      <formula>0</formula>
    </cfRule>
  </conditionalFormatting>
  <conditionalFormatting sqref="A119:C119">
    <cfRule type="cellIs" dxfId="117" priority="27" stopIfTrue="1" operator="equal">
      <formula>A118</formula>
    </cfRule>
    <cfRule type="cellIs" dxfId="116" priority="28" stopIfTrue="1" operator="equal">
      <formula>0</formula>
    </cfRule>
  </conditionalFormatting>
  <conditionalFormatting sqref="A120:C120">
    <cfRule type="cellIs" dxfId="115" priority="25" stopIfTrue="1" operator="equal">
      <formula>A119</formula>
    </cfRule>
    <cfRule type="cellIs" dxfId="114" priority="26" stopIfTrue="1" operator="equal">
      <formula>0</formula>
    </cfRule>
  </conditionalFormatting>
  <conditionalFormatting sqref="A121:C121">
    <cfRule type="cellIs" dxfId="113" priority="23" stopIfTrue="1" operator="equal">
      <formula>A120</formula>
    </cfRule>
    <cfRule type="cellIs" dxfId="112" priority="24" stopIfTrue="1" operator="equal">
      <formula>0</formula>
    </cfRule>
  </conditionalFormatting>
  <conditionalFormatting sqref="A122:C122">
    <cfRule type="cellIs" dxfId="111" priority="21" stopIfTrue="1" operator="equal">
      <formula>A121</formula>
    </cfRule>
    <cfRule type="cellIs" dxfId="110" priority="22" stopIfTrue="1" operator="equal">
      <formula>0</formula>
    </cfRule>
  </conditionalFormatting>
  <conditionalFormatting sqref="A130:C130">
    <cfRule type="cellIs" dxfId="109" priority="17" stopIfTrue="1" operator="equal">
      <formula>A129</formula>
    </cfRule>
    <cfRule type="cellIs" dxfId="108" priority="18" stopIfTrue="1" operator="equal">
      <formula>0</formula>
    </cfRule>
  </conditionalFormatting>
  <conditionalFormatting sqref="A131:C131">
    <cfRule type="cellIs" dxfId="107" priority="15" stopIfTrue="1" operator="equal">
      <formula>A130</formula>
    </cfRule>
    <cfRule type="cellIs" dxfId="106" priority="16" stopIfTrue="1" operator="equal">
      <formula>0</formula>
    </cfRule>
  </conditionalFormatting>
  <conditionalFormatting sqref="A132:C132">
    <cfRule type="cellIs" dxfId="105" priority="13" stopIfTrue="1" operator="equal">
      <formula>A131</formula>
    </cfRule>
    <cfRule type="cellIs" dxfId="104" priority="14" stopIfTrue="1" operator="equal">
      <formula>0</formula>
    </cfRule>
  </conditionalFormatting>
  <conditionalFormatting sqref="A133:C133">
    <cfRule type="cellIs" dxfId="103" priority="11" stopIfTrue="1" operator="equal">
      <formula>A132</formula>
    </cfRule>
    <cfRule type="cellIs" dxfId="102" priority="12" stopIfTrue="1" operator="equal">
      <formula>0</formula>
    </cfRule>
  </conditionalFormatting>
  <conditionalFormatting sqref="A134:C134">
    <cfRule type="cellIs" dxfId="101" priority="9" stopIfTrue="1" operator="equal">
      <formula>A133</formula>
    </cfRule>
    <cfRule type="cellIs" dxfId="100" priority="10" stopIfTrue="1" operator="equal">
      <formula>0</formula>
    </cfRule>
  </conditionalFormatting>
  <conditionalFormatting sqref="A135:C135">
    <cfRule type="cellIs" dxfId="99" priority="7" stopIfTrue="1" operator="equal">
      <formula>A134</formula>
    </cfRule>
    <cfRule type="cellIs" dxfId="98" priority="8" stopIfTrue="1" operator="equal">
      <formula>0</formula>
    </cfRule>
  </conditionalFormatting>
  <conditionalFormatting sqref="A136:C136">
    <cfRule type="cellIs" dxfId="97" priority="5" stopIfTrue="1" operator="equal">
      <formula>A135</formula>
    </cfRule>
    <cfRule type="cellIs" dxfId="96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0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536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537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538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539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531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532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75" customHeight="1" x14ac:dyDescent="0.2">
      <c r="A21" s="124" t="s">
        <v>533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32317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32317</v>
      </c>
      <c r="AJ30" s="96"/>
      <c r="AK30" s="96"/>
      <c r="AL30" s="96"/>
      <c r="AM30" s="97"/>
      <c r="AN30" s="95">
        <v>41200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41200</v>
      </c>
      <c r="BC30" s="96"/>
      <c r="BD30" s="96"/>
      <c r="BE30" s="96"/>
      <c r="BF30" s="97"/>
      <c r="BG30" s="95">
        <v>91000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91000</v>
      </c>
      <c r="BV30" s="96"/>
      <c r="BW30" s="96"/>
      <c r="BX30" s="96"/>
      <c r="BY30" s="97"/>
      <c r="CA30" s="98" t="s">
        <v>22</v>
      </c>
    </row>
    <row r="31" spans="1:79" s="98" customFormat="1" ht="25.5" customHeight="1" x14ac:dyDescent="0.2">
      <c r="A31" s="88"/>
      <c r="B31" s="89"/>
      <c r="C31" s="89"/>
      <c r="D31" s="90"/>
      <c r="E31" s="91" t="s">
        <v>292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69200</v>
      </c>
      <c r="AA31" s="94"/>
      <c r="AB31" s="94"/>
      <c r="AC31" s="94"/>
      <c r="AD31" s="94"/>
      <c r="AE31" s="95">
        <v>69200</v>
      </c>
      <c r="AF31" s="96"/>
      <c r="AG31" s="96"/>
      <c r="AH31" s="97"/>
      <c r="AI31" s="95">
        <f>IF(ISNUMBER(U31),U31,0)+IF(ISNUMBER(Z31),Z31,0)</f>
        <v>69200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58000</v>
      </c>
      <c r="AT31" s="96"/>
      <c r="AU31" s="96"/>
      <c r="AV31" s="96"/>
      <c r="AW31" s="97"/>
      <c r="AX31" s="95">
        <v>58000</v>
      </c>
      <c r="AY31" s="96"/>
      <c r="AZ31" s="96"/>
      <c r="BA31" s="97"/>
      <c r="BB31" s="95">
        <f>IF(ISNUMBER(AN31),AN31,0)+IF(ISNUMBER(AS31),AS31,0)</f>
        <v>58000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65000</v>
      </c>
      <c r="BM31" s="96"/>
      <c r="BN31" s="96"/>
      <c r="BO31" s="96"/>
      <c r="BP31" s="97"/>
      <c r="BQ31" s="95">
        <v>65000</v>
      </c>
      <c r="BR31" s="96"/>
      <c r="BS31" s="96"/>
      <c r="BT31" s="97"/>
      <c r="BU31" s="95">
        <f>IF(ISNUMBER(BG31),BG31,0)+IF(ISNUMBER(BL31),BL31,0)</f>
        <v>65000</v>
      </c>
      <c r="BV31" s="96"/>
      <c r="BW31" s="96"/>
      <c r="BX31" s="96"/>
      <c r="BY31" s="97"/>
    </row>
    <row r="32" spans="1:79" s="98" customFormat="1" ht="38.25" customHeight="1" x14ac:dyDescent="0.2">
      <c r="A32" s="88">
        <v>602400</v>
      </c>
      <c r="B32" s="89"/>
      <c r="C32" s="89"/>
      <c r="D32" s="90"/>
      <c r="E32" s="91" t="s">
        <v>293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69200</v>
      </c>
      <c r="AA32" s="94"/>
      <c r="AB32" s="94"/>
      <c r="AC32" s="94"/>
      <c r="AD32" s="94"/>
      <c r="AE32" s="95">
        <v>69200</v>
      </c>
      <c r="AF32" s="96"/>
      <c r="AG32" s="96"/>
      <c r="AH32" s="97"/>
      <c r="AI32" s="95">
        <f>IF(ISNUMBER(U32),U32,0)+IF(ISNUMBER(Z32),Z32,0)</f>
        <v>69200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58000</v>
      </c>
      <c r="AT32" s="96"/>
      <c r="AU32" s="96"/>
      <c r="AV32" s="96"/>
      <c r="AW32" s="97"/>
      <c r="AX32" s="95">
        <v>58000</v>
      </c>
      <c r="AY32" s="96"/>
      <c r="AZ32" s="96"/>
      <c r="BA32" s="97"/>
      <c r="BB32" s="95">
        <f>IF(ISNUMBER(AN32),AN32,0)+IF(ISNUMBER(AS32),AS32,0)</f>
        <v>58000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65000</v>
      </c>
      <c r="BM32" s="96"/>
      <c r="BN32" s="96"/>
      <c r="BO32" s="96"/>
      <c r="BP32" s="97"/>
      <c r="BQ32" s="95">
        <v>65000</v>
      </c>
      <c r="BR32" s="96"/>
      <c r="BS32" s="96"/>
      <c r="BT32" s="97"/>
      <c r="BU32" s="95">
        <f>IF(ISNUMBER(BG32),BG32,0)+IF(ISNUMBER(BL32),BL32,0)</f>
        <v>65000</v>
      </c>
      <c r="BV32" s="96"/>
      <c r="BW32" s="96"/>
      <c r="BX32" s="96"/>
      <c r="BY32" s="97"/>
    </row>
    <row r="33" spans="1:79" s="6" customFormat="1" ht="12.75" customHeight="1" x14ac:dyDescent="0.2">
      <c r="A33" s="86"/>
      <c r="B33" s="84"/>
      <c r="C33" s="84"/>
      <c r="D33" s="85"/>
      <c r="E33" s="99" t="s">
        <v>147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102">
        <v>32317</v>
      </c>
      <c r="V33" s="102"/>
      <c r="W33" s="102"/>
      <c r="X33" s="102"/>
      <c r="Y33" s="102"/>
      <c r="Z33" s="102">
        <v>69200</v>
      </c>
      <c r="AA33" s="102"/>
      <c r="AB33" s="102"/>
      <c r="AC33" s="102"/>
      <c r="AD33" s="102"/>
      <c r="AE33" s="103">
        <v>69200</v>
      </c>
      <c r="AF33" s="104"/>
      <c r="AG33" s="104"/>
      <c r="AH33" s="105"/>
      <c r="AI33" s="103">
        <f>IF(ISNUMBER(U33),U33,0)+IF(ISNUMBER(Z33),Z33,0)</f>
        <v>101517</v>
      </c>
      <c r="AJ33" s="104"/>
      <c r="AK33" s="104"/>
      <c r="AL33" s="104"/>
      <c r="AM33" s="105"/>
      <c r="AN33" s="103">
        <v>41200</v>
      </c>
      <c r="AO33" s="104"/>
      <c r="AP33" s="104"/>
      <c r="AQ33" s="104"/>
      <c r="AR33" s="105"/>
      <c r="AS33" s="103">
        <v>58000</v>
      </c>
      <c r="AT33" s="104"/>
      <c r="AU33" s="104"/>
      <c r="AV33" s="104"/>
      <c r="AW33" s="105"/>
      <c r="AX33" s="103">
        <v>58000</v>
      </c>
      <c r="AY33" s="104"/>
      <c r="AZ33" s="104"/>
      <c r="BA33" s="105"/>
      <c r="BB33" s="103">
        <f>IF(ISNUMBER(AN33),AN33,0)+IF(ISNUMBER(AS33),AS33,0)</f>
        <v>99200</v>
      </c>
      <c r="BC33" s="104"/>
      <c r="BD33" s="104"/>
      <c r="BE33" s="104"/>
      <c r="BF33" s="105"/>
      <c r="BG33" s="103">
        <v>91000</v>
      </c>
      <c r="BH33" s="104"/>
      <c r="BI33" s="104"/>
      <c r="BJ33" s="104"/>
      <c r="BK33" s="105"/>
      <c r="BL33" s="103">
        <v>65000</v>
      </c>
      <c r="BM33" s="104"/>
      <c r="BN33" s="104"/>
      <c r="BO33" s="104"/>
      <c r="BP33" s="105"/>
      <c r="BQ33" s="103">
        <v>65000</v>
      </c>
      <c r="BR33" s="104"/>
      <c r="BS33" s="104"/>
      <c r="BT33" s="105"/>
      <c r="BU33" s="103">
        <f>IF(ISNUMBER(BG33),BG33,0)+IF(ISNUMBER(BL33),BL33,0)</f>
        <v>156000</v>
      </c>
      <c r="BV33" s="104"/>
      <c r="BW33" s="104"/>
      <c r="BX33" s="104"/>
      <c r="BY33" s="105"/>
    </row>
    <row r="35" spans="1:79" ht="14.25" customHeight="1" x14ac:dyDescent="0.2">
      <c r="A35" s="58" t="s">
        <v>276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250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0" t="s">
        <v>2</v>
      </c>
      <c r="B37" s="61"/>
      <c r="C37" s="61"/>
      <c r="D37" s="62"/>
      <c r="E37" s="60" t="s">
        <v>19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2"/>
      <c r="X37" s="30" t="s">
        <v>272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277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3"/>
      <c r="B38" s="64"/>
      <c r="C38" s="64"/>
      <c r="D38" s="65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8" customFormat="1" ht="12.75" customHeight="1" x14ac:dyDescent="0.2">
      <c r="A41" s="88"/>
      <c r="B41" s="89"/>
      <c r="C41" s="89"/>
      <c r="D41" s="90"/>
      <c r="E41" s="91" t="s">
        <v>172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>
        <v>44200</v>
      </c>
      <c r="Y41" s="96"/>
      <c r="Z41" s="96"/>
      <c r="AA41" s="96"/>
      <c r="AB41" s="97"/>
      <c r="AC41" s="95" t="s">
        <v>173</v>
      </c>
      <c r="AD41" s="96"/>
      <c r="AE41" s="96"/>
      <c r="AF41" s="96"/>
      <c r="AG41" s="97"/>
      <c r="AH41" s="95" t="s">
        <v>173</v>
      </c>
      <c r="AI41" s="96"/>
      <c r="AJ41" s="96"/>
      <c r="AK41" s="96"/>
      <c r="AL41" s="97"/>
      <c r="AM41" s="95">
        <f>IF(ISNUMBER(X41),X41,0)+IF(ISNUMBER(AC41),AC41,0)</f>
        <v>44200</v>
      </c>
      <c r="AN41" s="96"/>
      <c r="AO41" s="96"/>
      <c r="AP41" s="96"/>
      <c r="AQ41" s="97"/>
      <c r="AR41" s="95">
        <v>47400</v>
      </c>
      <c r="AS41" s="96"/>
      <c r="AT41" s="96"/>
      <c r="AU41" s="96"/>
      <c r="AV41" s="97"/>
      <c r="AW41" s="95" t="s">
        <v>173</v>
      </c>
      <c r="AX41" s="96"/>
      <c r="AY41" s="96"/>
      <c r="AZ41" s="96"/>
      <c r="BA41" s="97"/>
      <c r="BB41" s="95" t="s">
        <v>173</v>
      </c>
      <c r="BC41" s="96"/>
      <c r="BD41" s="96"/>
      <c r="BE41" s="96"/>
      <c r="BF41" s="97"/>
      <c r="BG41" s="94">
        <f>IF(ISNUMBER(AR41),AR41,0)+IF(ISNUMBER(AW41),AW41,0)</f>
        <v>47400</v>
      </c>
      <c r="BH41" s="94"/>
      <c r="BI41" s="94"/>
      <c r="BJ41" s="94"/>
      <c r="BK41" s="94"/>
      <c r="CA41" s="98" t="s">
        <v>24</v>
      </c>
    </row>
    <row r="42" spans="1:79" s="98" customFormat="1" ht="25.5" customHeight="1" x14ac:dyDescent="0.2">
      <c r="A42" s="88"/>
      <c r="B42" s="89"/>
      <c r="C42" s="89"/>
      <c r="D42" s="90"/>
      <c r="E42" s="91" t="s">
        <v>292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 t="s">
        <v>173</v>
      </c>
      <c r="Y42" s="96"/>
      <c r="Z42" s="96"/>
      <c r="AA42" s="96"/>
      <c r="AB42" s="97"/>
      <c r="AC42" s="95">
        <v>72000</v>
      </c>
      <c r="AD42" s="96"/>
      <c r="AE42" s="96"/>
      <c r="AF42" s="96"/>
      <c r="AG42" s="97"/>
      <c r="AH42" s="95">
        <v>72000</v>
      </c>
      <c r="AI42" s="96"/>
      <c r="AJ42" s="96"/>
      <c r="AK42" s="96"/>
      <c r="AL42" s="97"/>
      <c r="AM42" s="95">
        <f>IF(ISNUMBER(X42),X42,0)+IF(ISNUMBER(AC42),AC42,0)</f>
        <v>72000</v>
      </c>
      <c r="AN42" s="96"/>
      <c r="AO42" s="96"/>
      <c r="AP42" s="96"/>
      <c r="AQ42" s="97"/>
      <c r="AR42" s="95" t="s">
        <v>173</v>
      </c>
      <c r="AS42" s="96"/>
      <c r="AT42" s="96"/>
      <c r="AU42" s="96"/>
      <c r="AV42" s="97"/>
      <c r="AW42" s="95">
        <v>79000</v>
      </c>
      <c r="AX42" s="96"/>
      <c r="AY42" s="96"/>
      <c r="AZ42" s="96"/>
      <c r="BA42" s="97"/>
      <c r="BB42" s="95">
        <v>79000</v>
      </c>
      <c r="BC42" s="96"/>
      <c r="BD42" s="96"/>
      <c r="BE42" s="96"/>
      <c r="BF42" s="97"/>
      <c r="BG42" s="94">
        <f>IF(ISNUMBER(AR42),AR42,0)+IF(ISNUMBER(AW42),AW42,0)</f>
        <v>79000</v>
      </c>
      <c r="BH42" s="94"/>
      <c r="BI42" s="94"/>
      <c r="BJ42" s="94"/>
      <c r="BK42" s="94"/>
    </row>
    <row r="43" spans="1:79" s="98" customFormat="1" ht="25.5" customHeight="1" x14ac:dyDescent="0.2">
      <c r="A43" s="88">
        <v>602400</v>
      </c>
      <c r="B43" s="89"/>
      <c r="C43" s="89"/>
      <c r="D43" s="90"/>
      <c r="E43" s="91" t="s">
        <v>293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72000</v>
      </c>
      <c r="AD43" s="96"/>
      <c r="AE43" s="96"/>
      <c r="AF43" s="96"/>
      <c r="AG43" s="97"/>
      <c r="AH43" s="95">
        <v>72000</v>
      </c>
      <c r="AI43" s="96"/>
      <c r="AJ43" s="96"/>
      <c r="AK43" s="96"/>
      <c r="AL43" s="97"/>
      <c r="AM43" s="95">
        <f>IF(ISNUMBER(X43),X43,0)+IF(ISNUMBER(AC43),AC43,0)</f>
        <v>72000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79000</v>
      </c>
      <c r="AX43" s="96"/>
      <c r="AY43" s="96"/>
      <c r="AZ43" s="96"/>
      <c r="BA43" s="97"/>
      <c r="BB43" s="95">
        <v>79000</v>
      </c>
      <c r="BC43" s="96"/>
      <c r="BD43" s="96"/>
      <c r="BE43" s="96"/>
      <c r="BF43" s="97"/>
      <c r="BG43" s="94">
        <f>IF(ISNUMBER(AR43),AR43,0)+IF(ISNUMBER(AW43),AW43,0)</f>
        <v>79000</v>
      </c>
      <c r="BH43" s="94"/>
      <c r="BI43" s="94"/>
      <c r="BJ43" s="94"/>
      <c r="BK43" s="94"/>
    </row>
    <row r="44" spans="1:79" s="6" customFormat="1" ht="12.75" customHeight="1" x14ac:dyDescent="0.2">
      <c r="A44" s="86"/>
      <c r="B44" s="84"/>
      <c r="C44" s="84"/>
      <c r="D44" s="85"/>
      <c r="E44" s="99" t="s">
        <v>147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1"/>
      <c r="X44" s="103">
        <v>44200</v>
      </c>
      <c r="Y44" s="104"/>
      <c r="Z44" s="104"/>
      <c r="AA44" s="104"/>
      <c r="AB44" s="105"/>
      <c r="AC44" s="103">
        <v>72000</v>
      </c>
      <c r="AD44" s="104"/>
      <c r="AE44" s="104"/>
      <c r="AF44" s="104"/>
      <c r="AG44" s="105"/>
      <c r="AH44" s="103">
        <v>72000</v>
      </c>
      <c r="AI44" s="104"/>
      <c r="AJ44" s="104"/>
      <c r="AK44" s="104"/>
      <c r="AL44" s="105"/>
      <c r="AM44" s="103">
        <f>IF(ISNUMBER(X44),X44,0)+IF(ISNUMBER(AC44),AC44,0)</f>
        <v>116200</v>
      </c>
      <c r="AN44" s="104"/>
      <c r="AO44" s="104"/>
      <c r="AP44" s="104"/>
      <c r="AQ44" s="105"/>
      <c r="AR44" s="103">
        <v>47400</v>
      </c>
      <c r="AS44" s="104"/>
      <c r="AT44" s="104"/>
      <c r="AU44" s="104"/>
      <c r="AV44" s="105"/>
      <c r="AW44" s="103">
        <v>79000</v>
      </c>
      <c r="AX44" s="104"/>
      <c r="AY44" s="104"/>
      <c r="AZ44" s="104"/>
      <c r="BA44" s="105"/>
      <c r="BB44" s="103">
        <v>79000</v>
      </c>
      <c r="BC44" s="104"/>
      <c r="BD44" s="104"/>
      <c r="BE44" s="104"/>
      <c r="BF44" s="105"/>
      <c r="BG44" s="102">
        <f>IF(ISNUMBER(AR44),AR44,0)+IF(ISNUMBER(AW44),AW44,0)</f>
        <v>126400</v>
      </c>
      <c r="BH44" s="102"/>
      <c r="BI44" s="102"/>
      <c r="BJ44" s="102"/>
      <c r="BK44" s="102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263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250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6" t="s">
        <v>118</v>
      </c>
      <c r="B50" s="67"/>
      <c r="C50" s="67"/>
      <c r="D50" s="68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251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254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262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69"/>
      <c r="B51" s="70"/>
      <c r="C51" s="70"/>
      <c r="D51" s="71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8" customFormat="1" ht="12.75" customHeight="1" x14ac:dyDescent="0.2">
      <c r="A54" s="88">
        <v>2240</v>
      </c>
      <c r="B54" s="89"/>
      <c r="C54" s="89"/>
      <c r="D54" s="90"/>
      <c r="E54" s="91" t="s">
        <v>177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39317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39317</v>
      </c>
      <c r="AJ54" s="96"/>
      <c r="AK54" s="96"/>
      <c r="AL54" s="96"/>
      <c r="AM54" s="97"/>
      <c r="AN54" s="95">
        <v>41200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41200</v>
      </c>
      <c r="BC54" s="96"/>
      <c r="BD54" s="96"/>
      <c r="BE54" s="96"/>
      <c r="BF54" s="97"/>
      <c r="BG54" s="95">
        <v>91000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91000</v>
      </c>
      <c r="BV54" s="96"/>
      <c r="BW54" s="96"/>
      <c r="BX54" s="96"/>
      <c r="BY54" s="97"/>
      <c r="CA54" s="98" t="s">
        <v>26</v>
      </c>
    </row>
    <row r="55" spans="1:79" s="98" customFormat="1" ht="25.5" customHeight="1" x14ac:dyDescent="0.2">
      <c r="A55" s="88">
        <v>3110</v>
      </c>
      <c r="B55" s="89"/>
      <c r="C55" s="89"/>
      <c r="D55" s="90"/>
      <c r="E55" s="91" t="s">
        <v>516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0</v>
      </c>
      <c r="V55" s="96"/>
      <c r="W55" s="96"/>
      <c r="X55" s="96"/>
      <c r="Y55" s="97"/>
      <c r="Z55" s="95">
        <v>69200</v>
      </c>
      <c r="AA55" s="96"/>
      <c r="AB55" s="96"/>
      <c r="AC55" s="96"/>
      <c r="AD55" s="97"/>
      <c r="AE55" s="95">
        <v>69200</v>
      </c>
      <c r="AF55" s="96"/>
      <c r="AG55" s="96"/>
      <c r="AH55" s="97"/>
      <c r="AI55" s="95">
        <f>IF(ISNUMBER(U55),U55,0)+IF(ISNUMBER(Z55),Z55,0)</f>
        <v>69200</v>
      </c>
      <c r="AJ55" s="96"/>
      <c r="AK55" s="96"/>
      <c r="AL55" s="96"/>
      <c r="AM55" s="97"/>
      <c r="AN55" s="95">
        <v>0</v>
      </c>
      <c r="AO55" s="96"/>
      <c r="AP55" s="96"/>
      <c r="AQ55" s="96"/>
      <c r="AR55" s="97"/>
      <c r="AS55" s="95">
        <v>58000</v>
      </c>
      <c r="AT55" s="96"/>
      <c r="AU55" s="96"/>
      <c r="AV55" s="96"/>
      <c r="AW55" s="97"/>
      <c r="AX55" s="95">
        <v>58000</v>
      </c>
      <c r="AY55" s="96"/>
      <c r="AZ55" s="96"/>
      <c r="BA55" s="97"/>
      <c r="BB55" s="95">
        <f>IF(ISNUMBER(AN55),AN55,0)+IF(ISNUMBER(AS55),AS55,0)</f>
        <v>58000</v>
      </c>
      <c r="BC55" s="96"/>
      <c r="BD55" s="96"/>
      <c r="BE55" s="96"/>
      <c r="BF55" s="97"/>
      <c r="BG55" s="95">
        <v>0</v>
      </c>
      <c r="BH55" s="96"/>
      <c r="BI55" s="96"/>
      <c r="BJ55" s="96"/>
      <c r="BK55" s="97"/>
      <c r="BL55" s="95">
        <v>65000</v>
      </c>
      <c r="BM55" s="96"/>
      <c r="BN55" s="96"/>
      <c r="BO55" s="96"/>
      <c r="BP55" s="97"/>
      <c r="BQ55" s="95">
        <v>65000</v>
      </c>
      <c r="BR55" s="96"/>
      <c r="BS55" s="96"/>
      <c r="BT55" s="97"/>
      <c r="BU55" s="95">
        <f>IF(ISNUMBER(BG55),BG55,0)+IF(ISNUMBER(BL55),BL55,0)</f>
        <v>65000</v>
      </c>
      <c r="BV55" s="96"/>
      <c r="BW55" s="96"/>
      <c r="BX55" s="96"/>
      <c r="BY55" s="97"/>
    </row>
    <row r="56" spans="1:79" s="6" customFormat="1" ht="12.75" customHeight="1" x14ac:dyDescent="0.2">
      <c r="A56" s="86"/>
      <c r="B56" s="84"/>
      <c r="C56" s="84"/>
      <c r="D56" s="85"/>
      <c r="E56" s="99" t="s">
        <v>147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1"/>
      <c r="U56" s="103">
        <v>39317</v>
      </c>
      <c r="V56" s="104"/>
      <c r="W56" s="104"/>
      <c r="X56" s="104"/>
      <c r="Y56" s="105"/>
      <c r="Z56" s="103">
        <v>69200</v>
      </c>
      <c r="AA56" s="104"/>
      <c r="AB56" s="104"/>
      <c r="AC56" s="104"/>
      <c r="AD56" s="105"/>
      <c r="AE56" s="103">
        <v>69200</v>
      </c>
      <c r="AF56" s="104"/>
      <c r="AG56" s="104"/>
      <c r="AH56" s="105"/>
      <c r="AI56" s="103">
        <f>IF(ISNUMBER(U56),U56,0)+IF(ISNUMBER(Z56),Z56,0)</f>
        <v>108517</v>
      </c>
      <c r="AJ56" s="104"/>
      <c r="AK56" s="104"/>
      <c r="AL56" s="104"/>
      <c r="AM56" s="105"/>
      <c r="AN56" s="103">
        <v>41200</v>
      </c>
      <c r="AO56" s="104"/>
      <c r="AP56" s="104"/>
      <c r="AQ56" s="104"/>
      <c r="AR56" s="105"/>
      <c r="AS56" s="103">
        <v>58000</v>
      </c>
      <c r="AT56" s="104"/>
      <c r="AU56" s="104"/>
      <c r="AV56" s="104"/>
      <c r="AW56" s="105"/>
      <c r="AX56" s="103">
        <v>58000</v>
      </c>
      <c r="AY56" s="104"/>
      <c r="AZ56" s="104"/>
      <c r="BA56" s="105"/>
      <c r="BB56" s="103">
        <f>IF(ISNUMBER(AN56),AN56,0)+IF(ISNUMBER(AS56),AS56,0)</f>
        <v>99200</v>
      </c>
      <c r="BC56" s="104"/>
      <c r="BD56" s="104"/>
      <c r="BE56" s="104"/>
      <c r="BF56" s="105"/>
      <c r="BG56" s="103">
        <v>91000</v>
      </c>
      <c r="BH56" s="104"/>
      <c r="BI56" s="104"/>
      <c r="BJ56" s="104"/>
      <c r="BK56" s="105"/>
      <c r="BL56" s="103">
        <v>65000</v>
      </c>
      <c r="BM56" s="104"/>
      <c r="BN56" s="104"/>
      <c r="BO56" s="104"/>
      <c r="BP56" s="105"/>
      <c r="BQ56" s="103">
        <v>65000</v>
      </c>
      <c r="BR56" s="104"/>
      <c r="BS56" s="104"/>
      <c r="BT56" s="105"/>
      <c r="BU56" s="103">
        <f>IF(ISNUMBER(BG56),BG56,0)+IF(ISNUMBER(BL56),BL56,0)</f>
        <v>156000</v>
      </c>
      <c r="BV56" s="104"/>
      <c r="BW56" s="104"/>
      <c r="BX56" s="104"/>
      <c r="BY56" s="105"/>
    </row>
    <row r="58" spans="1:79" ht="14.25" customHeight="1" x14ac:dyDescent="0.2">
      <c r="A58" s="42" t="s">
        <v>264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 x14ac:dyDescent="0.2">
      <c r="A59" s="53" t="s">
        <v>250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ht="23.1" customHeight="1" x14ac:dyDescent="0.2">
      <c r="A60" s="66" t="s">
        <v>119</v>
      </c>
      <c r="B60" s="67"/>
      <c r="C60" s="67"/>
      <c r="D60" s="67"/>
      <c r="E60" s="68"/>
      <c r="F60" s="36" t="s">
        <v>19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251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254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262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ht="51.75" customHeight="1" x14ac:dyDescent="0.2">
      <c r="A61" s="69"/>
      <c r="B61" s="70"/>
      <c r="C61" s="70"/>
      <c r="D61" s="70"/>
      <c r="E61" s="71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</v>
      </c>
      <c r="V61" s="31"/>
      <c r="W61" s="31"/>
      <c r="X61" s="31"/>
      <c r="Y61" s="32"/>
      <c r="Z61" s="30" t="s">
        <v>3</v>
      </c>
      <c r="AA61" s="31"/>
      <c r="AB61" s="31"/>
      <c r="AC61" s="31"/>
      <c r="AD61" s="32"/>
      <c r="AE61" s="46" t="s">
        <v>116</v>
      </c>
      <c r="AF61" s="47"/>
      <c r="AG61" s="47"/>
      <c r="AH61" s="48"/>
      <c r="AI61" s="30" t="s">
        <v>5</v>
      </c>
      <c r="AJ61" s="31"/>
      <c r="AK61" s="31"/>
      <c r="AL61" s="31"/>
      <c r="AM61" s="32"/>
      <c r="AN61" s="30" t="s">
        <v>4</v>
      </c>
      <c r="AO61" s="31"/>
      <c r="AP61" s="31"/>
      <c r="AQ61" s="31"/>
      <c r="AR61" s="32"/>
      <c r="AS61" s="30" t="s">
        <v>3</v>
      </c>
      <c r="AT61" s="31"/>
      <c r="AU61" s="31"/>
      <c r="AV61" s="31"/>
      <c r="AW61" s="32"/>
      <c r="AX61" s="46" t="s">
        <v>116</v>
      </c>
      <c r="AY61" s="47"/>
      <c r="AZ61" s="47"/>
      <c r="BA61" s="48"/>
      <c r="BB61" s="30" t="s">
        <v>96</v>
      </c>
      <c r="BC61" s="31"/>
      <c r="BD61" s="31"/>
      <c r="BE61" s="31"/>
      <c r="BF61" s="32"/>
      <c r="BG61" s="30" t="s">
        <v>4</v>
      </c>
      <c r="BH61" s="31"/>
      <c r="BI61" s="31"/>
      <c r="BJ61" s="31"/>
      <c r="BK61" s="32"/>
      <c r="BL61" s="30" t="s">
        <v>3</v>
      </c>
      <c r="BM61" s="31"/>
      <c r="BN61" s="31"/>
      <c r="BO61" s="31"/>
      <c r="BP61" s="32"/>
      <c r="BQ61" s="46" t="s">
        <v>116</v>
      </c>
      <c r="BR61" s="47"/>
      <c r="BS61" s="47"/>
      <c r="BT61" s="48"/>
      <c r="BU61" s="36" t="s">
        <v>97</v>
      </c>
      <c r="BV61" s="36"/>
      <c r="BW61" s="36"/>
      <c r="BX61" s="36"/>
      <c r="BY61" s="36"/>
    </row>
    <row r="62" spans="1:79" ht="15" customHeight="1" x14ac:dyDescent="0.2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s="1" customFormat="1" ht="13.5" hidden="1" customHeight="1" x14ac:dyDescent="0.2">
      <c r="A63" s="33" t="s">
        <v>64</v>
      </c>
      <c r="B63" s="34"/>
      <c r="C63" s="34"/>
      <c r="D63" s="34"/>
      <c r="E63" s="35"/>
      <c r="F63" s="33" t="s">
        <v>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65</v>
      </c>
      <c r="V63" s="34"/>
      <c r="W63" s="34"/>
      <c r="X63" s="34"/>
      <c r="Y63" s="35"/>
      <c r="Z63" s="33" t="s">
        <v>66</v>
      </c>
      <c r="AA63" s="34"/>
      <c r="AB63" s="34"/>
      <c r="AC63" s="34"/>
      <c r="AD63" s="35"/>
      <c r="AE63" s="33" t="s">
        <v>91</v>
      </c>
      <c r="AF63" s="34"/>
      <c r="AG63" s="34"/>
      <c r="AH63" s="35"/>
      <c r="AI63" s="50" t="s">
        <v>170</v>
      </c>
      <c r="AJ63" s="51"/>
      <c r="AK63" s="51"/>
      <c r="AL63" s="51"/>
      <c r="AM63" s="52"/>
      <c r="AN63" s="33" t="s">
        <v>67</v>
      </c>
      <c r="AO63" s="34"/>
      <c r="AP63" s="34"/>
      <c r="AQ63" s="34"/>
      <c r="AR63" s="35"/>
      <c r="AS63" s="33" t="s">
        <v>68</v>
      </c>
      <c r="AT63" s="34"/>
      <c r="AU63" s="34"/>
      <c r="AV63" s="34"/>
      <c r="AW63" s="35"/>
      <c r="AX63" s="33" t="s">
        <v>92</v>
      </c>
      <c r="AY63" s="34"/>
      <c r="AZ63" s="34"/>
      <c r="BA63" s="35"/>
      <c r="BB63" s="50" t="s">
        <v>170</v>
      </c>
      <c r="BC63" s="51"/>
      <c r="BD63" s="51"/>
      <c r="BE63" s="51"/>
      <c r="BF63" s="52"/>
      <c r="BG63" s="33" t="s">
        <v>58</v>
      </c>
      <c r="BH63" s="34"/>
      <c r="BI63" s="34"/>
      <c r="BJ63" s="34"/>
      <c r="BK63" s="35"/>
      <c r="BL63" s="33" t="s">
        <v>59</v>
      </c>
      <c r="BM63" s="34"/>
      <c r="BN63" s="34"/>
      <c r="BO63" s="34"/>
      <c r="BP63" s="35"/>
      <c r="BQ63" s="33" t="s">
        <v>93</v>
      </c>
      <c r="BR63" s="34"/>
      <c r="BS63" s="34"/>
      <c r="BT63" s="35"/>
      <c r="BU63" s="44" t="s">
        <v>170</v>
      </c>
      <c r="BV63" s="44"/>
      <c r="BW63" s="44"/>
      <c r="BX63" s="44"/>
      <c r="BY63" s="44"/>
      <c r="CA63" t="s">
        <v>27</v>
      </c>
    </row>
    <row r="64" spans="1:79" s="6" customFormat="1" ht="12.75" customHeight="1" x14ac:dyDescent="0.2">
      <c r="A64" s="86"/>
      <c r="B64" s="84"/>
      <c r="C64" s="84"/>
      <c r="D64" s="84"/>
      <c r="E64" s="85"/>
      <c r="F64" s="86" t="s">
        <v>147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103"/>
      <c r="V64" s="104"/>
      <c r="W64" s="104"/>
      <c r="X64" s="104"/>
      <c r="Y64" s="105"/>
      <c r="Z64" s="103"/>
      <c r="AA64" s="104"/>
      <c r="AB64" s="104"/>
      <c r="AC64" s="104"/>
      <c r="AD64" s="105"/>
      <c r="AE64" s="103"/>
      <c r="AF64" s="104"/>
      <c r="AG64" s="104"/>
      <c r="AH64" s="105"/>
      <c r="AI64" s="103">
        <f>IF(ISNUMBER(U64),U64,0)+IF(ISNUMBER(Z64),Z64,0)</f>
        <v>0</v>
      </c>
      <c r="AJ64" s="104"/>
      <c r="AK64" s="104"/>
      <c r="AL64" s="104"/>
      <c r="AM64" s="105"/>
      <c r="AN64" s="103"/>
      <c r="AO64" s="104"/>
      <c r="AP64" s="104"/>
      <c r="AQ64" s="104"/>
      <c r="AR64" s="105"/>
      <c r="AS64" s="103"/>
      <c r="AT64" s="104"/>
      <c r="AU64" s="104"/>
      <c r="AV64" s="104"/>
      <c r="AW64" s="105"/>
      <c r="AX64" s="103"/>
      <c r="AY64" s="104"/>
      <c r="AZ64" s="104"/>
      <c r="BA64" s="105"/>
      <c r="BB64" s="103">
        <f>IF(ISNUMBER(AN64),AN64,0)+IF(ISNUMBER(AS64),AS64,0)</f>
        <v>0</v>
      </c>
      <c r="BC64" s="104"/>
      <c r="BD64" s="104"/>
      <c r="BE64" s="104"/>
      <c r="BF64" s="105"/>
      <c r="BG64" s="103"/>
      <c r="BH64" s="104"/>
      <c r="BI64" s="104"/>
      <c r="BJ64" s="104"/>
      <c r="BK64" s="105"/>
      <c r="BL64" s="103"/>
      <c r="BM64" s="104"/>
      <c r="BN64" s="104"/>
      <c r="BO64" s="104"/>
      <c r="BP64" s="105"/>
      <c r="BQ64" s="103"/>
      <c r="BR64" s="104"/>
      <c r="BS64" s="104"/>
      <c r="BT64" s="105"/>
      <c r="BU64" s="103">
        <f>IF(ISNUMBER(BG64),BG64,0)+IF(ISNUMBER(BL64),BL64,0)</f>
        <v>0</v>
      </c>
      <c r="BV64" s="104"/>
      <c r="BW64" s="104"/>
      <c r="BX64" s="104"/>
      <c r="BY64" s="105"/>
      <c r="CA64" s="6" t="s">
        <v>28</v>
      </c>
    </row>
    <row r="66" spans="1:79" ht="14.25" customHeight="1" x14ac:dyDescent="0.2">
      <c r="A66" s="42" t="s">
        <v>278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 x14ac:dyDescent="0.2">
      <c r="A67" s="53" t="s">
        <v>250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 x14ac:dyDescent="0.2">
      <c r="A68" s="66" t="s">
        <v>118</v>
      </c>
      <c r="B68" s="67"/>
      <c r="C68" s="67"/>
      <c r="D68" s="68"/>
      <c r="E68" s="60" t="s">
        <v>19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2"/>
      <c r="X68" s="30" t="s">
        <v>272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277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ht="48.75" customHeight="1" x14ac:dyDescent="0.2">
      <c r="A69" s="69"/>
      <c r="B69" s="70"/>
      <c r="C69" s="70"/>
      <c r="D69" s="71"/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5"/>
      <c r="X69" s="60" t="s">
        <v>4</v>
      </c>
      <c r="Y69" s="61"/>
      <c r="Z69" s="61"/>
      <c r="AA69" s="61"/>
      <c r="AB69" s="62"/>
      <c r="AC69" s="60" t="s">
        <v>3</v>
      </c>
      <c r="AD69" s="61"/>
      <c r="AE69" s="61"/>
      <c r="AF69" s="61"/>
      <c r="AG69" s="62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6" t="s">
        <v>116</v>
      </c>
      <c r="BC69" s="47"/>
      <c r="BD69" s="47"/>
      <c r="BE69" s="47"/>
      <c r="BF69" s="48"/>
      <c r="BG69" s="30" t="s">
        <v>96</v>
      </c>
      <c r="BH69" s="31"/>
      <c r="BI69" s="31"/>
      <c r="BJ69" s="31"/>
      <c r="BK69" s="32"/>
    </row>
    <row r="70" spans="1:79" ht="12.75" customHeight="1" x14ac:dyDescent="0.2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2.75" hidden="1" customHeight="1" x14ac:dyDescent="0.2">
      <c r="A71" s="33" t="s">
        <v>64</v>
      </c>
      <c r="B71" s="34"/>
      <c r="C71" s="34"/>
      <c r="D71" s="35"/>
      <c r="E71" s="33" t="s">
        <v>57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79" t="s">
        <v>60</v>
      </c>
      <c r="Y71" s="80"/>
      <c r="Z71" s="80"/>
      <c r="AA71" s="80"/>
      <c r="AB71" s="81"/>
      <c r="AC71" s="79" t="s">
        <v>61</v>
      </c>
      <c r="AD71" s="80"/>
      <c r="AE71" s="80"/>
      <c r="AF71" s="80"/>
      <c r="AG71" s="81"/>
      <c r="AH71" s="33" t="s">
        <v>94</v>
      </c>
      <c r="AI71" s="34"/>
      <c r="AJ71" s="34"/>
      <c r="AK71" s="34"/>
      <c r="AL71" s="35"/>
      <c r="AM71" s="50" t="s">
        <v>171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171</v>
      </c>
      <c r="BH71" s="51"/>
      <c r="BI71" s="51"/>
      <c r="BJ71" s="51"/>
      <c r="BK71" s="52"/>
      <c r="CA71" t="s">
        <v>29</v>
      </c>
    </row>
    <row r="72" spans="1:79" s="98" customFormat="1" ht="12.75" customHeight="1" x14ac:dyDescent="0.2">
      <c r="A72" s="88">
        <v>2240</v>
      </c>
      <c r="B72" s="89"/>
      <c r="C72" s="89"/>
      <c r="D72" s="90"/>
      <c r="E72" s="91" t="s">
        <v>177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44200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44200</v>
      </c>
      <c r="AN72" s="96"/>
      <c r="AO72" s="96"/>
      <c r="AP72" s="96"/>
      <c r="AQ72" s="97"/>
      <c r="AR72" s="95">
        <v>47400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47400</v>
      </c>
      <c r="BH72" s="94"/>
      <c r="BI72" s="94"/>
      <c r="BJ72" s="94"/>
      <c r="BK72" s="94"/>
      <c r="CA72" s="98" t="s">
        <v>30</v>
      </c>
    </row>
    <row r="73" spans="1:79" s="98" customFormat="1" ht="25.5" customHeight="1" x14ac:dyDescent="0.2">
      <c r="A73" s="88">
        <v>3110</v>
      </c>
      <c r="B73" s="89"/>
      <c r="C73" s="89"/>
      <c r="D73" s="90"/>
      <c r="E73" s="91" t="s">
        <v>516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0</v>
      </c>
      <c r="Y73" s="96"/>
      <c r="Z73" s="96"/>
      <c r="AA73" s="96"/>
      <c r="AB73" s="97"/>
      <c r="AC73" s="95">
        <v>72000</v>
      </c>
      <c r="AD73" s="96"/>
      <c r="AE73" s="96"/>
      <c r="AF73" s="96"/>
      <c r="AG73" s="97"/>
      <c r="AH73" s="95">
        <v>72000</v>
      </c>
      <c r="AI73" s="96"/>
      <c r="AJ73" s="96"/>
      <c r="AK73" s="96"/>
      <c r="AL73" s="97"/>
      <c r="AM73" s="95">
        <f>IF(ISNUMBER(X73),X73,0)+IF(ISNUMBER(AC73),AC73,0)</f>
        <v>72000</v>
      </c>
      <c r="AN73" s="96"/>
      <c r="AO73" s="96"/>
      <c r="AP73" s="96"/>
      <c r="AQ73" s="97"/>
      <c r="AR73" s="95">
        <v>0</v>
      </c>
      <c r="AS73" s="96"/>
      <c r="AT73" s="96"/>
      <c r="AU73" s="96"/>
      <c r="AV73" s="97"/>
      <c r="AW73" s="95">
        <v>79000</v>
      </c>
      <c r="AX73" s="96"/>
      <c r="AY73" s="96"/>
      <c r="AZ73" s="96"/>
      <c r="BA73" s="97"/>
      <c r="BB73" s="95">
        <v>79000</v>
      </c>
      <c r="BC73" s="96"/>
      <c r="BD73" s="96"/>
      <c r="BE73" s="96"/>
      <c r="BF73" s="97"/>
      <c r="BG73" s="94">
        <f>IF(ISNUMBER(AR73),AR73,0)+IF(ISNUMBER(AW73),AW73,0)</f>
        <v>79000</v>
      </c>
      <c r="BH73" s="94"/>
      <c r="BI73" s="94"/>
      <c r="BJ73" s="94"/>
      <c r="BK73" s="94"/>
    </row>
    <row r="74" spans="1:79" s="6" customFormat="1" ht="12.75" customHeight="1" x14ac:dyDescent="0.2">
      <c r="A74" s="86"/>
      <c r="B74" s="84"/>
      <c r="C74" s="84"/>
      <c r="D74" s="85"/>
      <c r="E74" s="99" t="s">
        <v>147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3">
        <v>44200</v>
      </c>
      <c r="Y74" s="104"/>
      <c r="Z74" s="104"/>
      <c r="AA74" s="104"/>
      <c r="AB74" s="105"/>
      <c r="AC74" s="103">
        <v>72000</v>
      </c>
      <c r="AD74" s="104"/>
      <c r="AE74" s="104"/>
      <c r="AF74" s="104"/>
      <c r="AG74" s="105"/>
      <c r="AH74" s="103">
        <v>72000</v>
      </c>
      <c r="AI74" s="104"/>
      <c r="AJ74" s="104"/>
      <c r="AK74" s="104"/>
      <c r="AL74" s="105"/>
      <c r="AM74" s="103">
        <f>IF(ISNUMBER(X74),X74,0)+IF(ISNUMBER(AC74),AC74,0)</f>
        <v>116200</v>
      </c>
      <c r="AN74" s="104"/>
      <c r="AO74" s="104"/>
      <c r="AP74" s="104"/>
      <c r="AQ74" s="105"/>
      <c r="AR74" s="103">
        <v>47400</v>
      </c>
      <c r="AS74" s="104"/>
      <c r="AT74" s="104"/>
      <c r="AU74" s="104"/>
      <c r="AV74" s="105"/>
      <c r="AW74" s="103">
        <v>79000</v>
      </c>
      <c r="AX74" s="104"/>
      <c r="AY74" s="104"/>
      <c r="AZ74" s="104"/>
      <c r="BA74" s="105"/>
      <c r="BB74" s="103">
        <v>79000</v>
      </c>
      <c r="BC74" s="104"/>
      <c r="BD74" s="104"/>
      <c r="BE74" s="104"/>
      <c r="BF74" s="105"/>
      <c r="BG74" s="102">
        <f>IF(ISNUMBER(AR74),AR74,0)+IF(ISNUMBER(AW74),AW74,0)</f>
        <v>126400</v>
      </c>
      <c r="BH74" s="102"/>
      <c r="BI74" s="102"/>
      <c r="BJ74" s="102"/>
      <c r="BK74" s="102"/>
    </row>
    <row r="76" spans="1:79" ht="14.25" customHeight="1" x14ac:dyDescent="0.2">
      <c r="A76" s="42" t="s">
        <v>279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250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6" t="s">
        <v>119</v>
      </c>
      <c r="B78" s="67"/>
      <c r="C78" s="67"/>
      <c r="D78" s="67"/>
      <c r="E78" s="68"/>
      <c r="F78" s="60" t="s">
        <v>19</v>
      </c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2"/>
      <c r="X78" s="36" t="s">
        <v>272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277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69"/>
      <c r="B79" s="70"/>
      <c r="C79" s="70"/>
      <c r="D79" s="70"/>
      <c r="E79" s="71"/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6"/>
      <c r="B82" s="84"/>
      <c r="C82" s="84"/>
      <c r="D82" s="84"/>
      <c r="E82" s="85"/>
      <c r="F82" s="86" t="s">
        <v>147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5"/>
      <c r="X82" s="106"/>
      <c r="Y82" s="107"/>
      <c r="Z82" s="107"/>
      <c r="AA82" s="107"/>
      <c r="AB82" s="108"/>
      <c r="AC82" s="106"/>
      <c r="AD82" s="107"/>
      <c r="AE82" s="107"/>
      <c r="AF82" s="107"/>
      <c r="AG82" s="108"/>
      <c r="AH82" s="102"/>
      <c r="AI82" s="102"/>
      <c r="AJ82" s="102"/>
      <c r="AK82" s="102"/>
      <c r="AL82" s="102"/>
      <c r="AM82" s="102">
        <f>IF(ISNUMBER(X82),X82,0)+IF(ISNUMBER(AC82),AC82,0)</f>
        <v>0</v>
      </c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>
        <f>IF(ISNUMBER(AR82),AR82,0)+IF(ISNUMBER(AW82),AW82,0)</f>
        <v>0</v>
      </c>
      <c r="BH82" s="102"/>
      <c r="BI82" s="102"/>
      <c r="BJ82" s="102"/>
      <c r="BK82" s="102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265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250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0" t="s">
        <v>6</v>
      </c>
      <c r="B88" s="61"/>
      <c r="C88" s="61"/>
      <c r="D88" s="60" t="s">
        <v>121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2"/>
      <c r="U88" s="30" t="s">
        <v>251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254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262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3"/>
      <c r="B89" s="64"/>
      <c r="C89" s="64"/>
      <c r="D89" s="63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5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98" customFormat="1" ht="12.75" customHeight="1" x14ac:dyDescent="0.2">
      <c r="A92" s="88">
        <v>1</v>
      </c>
      <c r="B92" s="89"/>
      <c r="C92" s="89"/>
      <c r="D92" s="91" t="s">
        <v>517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39317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39317</v>
      </c>
      <c r="AJ92" s="96"/>
      <c r="AK92" s="96"/>
      <c r="AL92" s="96"/>
      <c r="AM92" s="97"/>
      <c r="AN92" s="95">
        <v>41200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41200</v>
      </c>
      <c r="BC92" s="96"/>
      <c r="BD92" s="96"/>
      <c r="BE92" s="96"/>
      <c r="BF92" s="97"/>
      <c r="BG92" s="95">
        <v>91000</v>
      </c>
      <c r="BH92" s="96"/>
      <c r="BI92" s="96"/>
      <c r="BJ92" s="96"/>
      <c r="BK92" s="97"/>
      <c r="BL92" s="95">
        <v>0</v>
      </c>
      <c r="BM92" s="96"/>
      <c r="BN92" s="96"/>
      <c r="BO92" s="96"/>
      <c r="BP92" s="97"/>
      <c r="BQ92" s="95">
        <v>0</v>
      </c>
      <c r="BR92" s="96"/>
      <c r="BS92" s="96"/>
      <c r="BT92" s="97"/>
      <c r="BU92" s="95">
        <f>IF(ISNUMBER(BG92),BG92,0)+IF(ISNUMBER(BL92),BL92,0)</f>
        <v>91000</v>
      </c>
      <c r="BV92" s="96"/>
      <c r="BW92" s="96"/>
      <c r="BX92" s="96"/>
      <c r="BY92" s="97"/>
      <c r="CA92" s="98" t="s">
        <v>34</v>
      </c>
    </row>
    <row r="93" spans="1:79" s="98" customFormat="1" ht="12.75" customHeight="1" x14ac:dyDescent="0.2">
      <c r="A93" s="88">
        <v>2</v>
      </c>
      <c r="B93" s="89"/>
      <c r="C93" s="89"/>
      <c r="D93" s="91" t="s">
        <v>518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0</v>
      </c>
      <c r="V93" s="96"/>
      <c r="W93" s="96"/>
      <c r="X93" s="96"/>
      <c r="Y93" s="97"/>
      <c r="Z93" s="95">
        <v>69200</v>
      </c>
      <c r="AA93" s="96"/>
      <c r="AB93" s="96"/>
      <c r="AC93" s="96"/>
      <c r="AD93" s="97"/>
      <c r="AE93" s="95">
        <v>69200</v>
      </c>
      <c r="AF93" s="96"/>
      <c r="AG93" s="96"/>
      <c r="AH93" s="97"/>
      <c r="AI93" s="95">
        <f>IF(ISNUMBER(U93),U93,0)+IF(ISNUMBER(Z93),Z93,0)</f>
        <v>69200</v>
      </c>
      <c r="AJ93" s="96"/>
      <c r="AK93" s="96"/>
      <c r="AL93" s="96"/>
      <c r="AM93" s="97"/>
      <c r="AN93" s="95">
        <v>0</v>
      </c>
      <c r="AO93" s="96"/>
      <c r="AP93" s="96"/>
      <c r="AQ93" s="96"/>
      <c r="AR93" s="97"/>
      <c r="AS93" s="95">
        <v>58000</v>
      </c>
      <c r="AT93" s="96"/>
      <c r="AU93" s="96"/>
      <c r="AV93" s="96"/>
      <c r="AW93" s="97"/>
      <c r="AX93" s="95">
        <v>58000</v>
      </c>
      <c r="AY93" s="96"/>
      <c r="AZ93" s="96"/>
      <c r="BA93" s="97"/>
      <c r="BB93" s="95">
        <f>IF(ISNUMBER(AN93),AN93,0)+IF(ISNUMBER(AS93),AS93,0)</f>
        <v>58000</v>
      </c>
      <c r="BC93" s="96"/>
      <c r="BD93" s="96"/>
      <c r="BE93" s="96"/>
      <c r="BF93" s="97"/>
      <c r="BG93" s="95">
        <v>0</v>
      </c>
      <c r="BH93" s="96"/>
      <c r="BI93" s="96"/>
      <c r="BJ93" s="96"/>
      <c r="BK93" s="97"/>
      <c r="BL93" s="95">
        <v>65000</v>
      </c>
      <c r="BM93" s="96"/>
      <c r="BN93" s="96"/>
      <c r="BO93" s="96"/>
      <c r="BP93" s="97"/>
      <c r="BQ93" s="95">
        <v>65000</v>
      </c>
      <c r="BR93" s="96"/>
      <c r="BS93" s="96"/>
      <c r="BT93" s="97"/>
      <c r="BU93" s="95">
        <f>IF(ISNUMBER(BG93),BG93,0)+IF(ISNUMBER(BL93),BL93,0)</f>
        <v>65000</v>
      </c>
      <c r="BV93" s="96"/>
      <c r="BW93" s="96"/>
      <c r="BX93" s="96"/>
      <c r="BY93" s="97"/>
    </row>
    <row r="94" spans="1:79" s="6" customFormat="1" ht="12.75" customHeight="1" x14ac:dyDescent="0.2">
      <c r="A94" s="86"/>
      <c r="B94" s="84"/>
      <c r="C94" s="84"/>
      <c r="D94" s="99" t="s">
        <v>147</v>
      </c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1"/>
      <c r="U94" s="103">
        <v>39317</v>
      </c>
      <c r="V94" s="104"/>
      <c r="W94" s="104"/>
      <c r="X94" s="104"/>
      <c r="Y94" s="105"/>
      <c r="Z94" s="103">
        <v>69200</v>
      </c>
      <c r="AA94" s="104"/>
      <c r="AB94" s="104"/>
      <c r="AC94" s="104"/>
      <c r="AD94" s="105"/>
      <c r="AE94" s="103">
        <v>69200</v>
      </c>
      <c r="AF94" s="104"/>
      <c r="AG94" s="104"/>
      <c r="AH94" s="105"/>
      <c r="AI94" s="103">
        <f>IF(ISNUMBER(U94),U94,0)+IF(ISNUMBER(Z94),Z94,0)</f>
        <v>108517</v>
      </c>
      <c r="AJ94" s="104"/>
      <c r="AK94" s="104"/>
      <c r="AL94" s="104"/>
      <c r="AM94" s="105"/>
      <c r="AN94" s="103">
        <v>41200</v>
      </c>
      <c r="AO94" s="104"/>
      <c r="AP94" s="104"/>
      <c r="AQ94" s="104"/>
      <c r="AR94" s="105"/>
      <c r="AS94" s="103">
        <v>58000</v>
      </c>
      <c r="AT94" s="104"/>
      <c r="AU94" s="104"/>
      <c r="AV94" s="104"/>
      <c r="AW94" s="105"/>
      <c r="AX94" s="103">
        <v>58000</v>
      </c>
      <c r="AY94" s="104"/>
      <c r="AZ94" s="104"/>
      <c r="BA94" s="105"/>
      <c r="BB94" s="103">
        <f>IF(ISNUMBER(AN94),AN94,0)+IF(ISNUMBER(AS94),AS94,0)</f>
        <v>99200</v>
      </c>
      <c r="BC94" s="104"/>
      <c r="BD94" s="104"/>
      <c r="BE94" s="104"/>
      <c r="BF94" s="105"/>
      <c r="BG94" s="103">
        <v>91000</v>
      </c>
      <c r="BH94" s="104"/>
      <c r="BI94" s="104"/>
      <c r="BJ94" s="104"/>
      <c r="BK94" s="105"/>
      <c r="BL94" s="103">
        <v>65000</v>
      </c>
      <c r="BM94" s="104"/>
      <c r="BN94" s="104"/>
      <c r="BO94" s="104"/>
      <c r="BP94" s="105"/>
      <c r="BQ94" s="103">
        <v>65000</v>
      </c>
      <c r="BR94" s="104"/>
      <c r="BS94" s="104"/>
      <c r="BT94" s="105"/>
      <c r="BU94" s="103">
        <f>IF(ISNUMBER(BG94),BG94,0)+IF(ISNUMBER(BL94),BL94,0)</f>
        <v>156000</v>
      </c>
      <c r="BV94" s="104"/>
      <c r="BW94" s="104"/>
      <c r="BX94" s="104"/>
      <c r="BY94" s="105"/>
    </row>
    <row r="96" spans="1:79" ht="14.25" customHeight="1" x14ac:dyDescent="0.2">
      <c r="A96" s="42" t="s">
        <v>280</v>
      </c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</row>
    <row r="97" spans="1:79" ht="15" customHeight="1" x14ac:dyDescent="0.2">
      <c r="A97" s="45" t="s">
        <v>250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</row>
    <row r="98" spans="1:79" ht="23.1" customHeight="1" x14ac:dyDescent="0.2">
      <c r="A98" s="60" t="s">
        <v>6</v>
      </c>
      <c r="B98" s="61"/>
      <c r="C98" s="61"/>
      <c r="D98" s="60" t="s">
        <v>121</v>
      </c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2"/>
      <c r="U98" s="36" t="s">
        <v>272</v>
      </c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 t="s">
        <v>277</v>
      </c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</row>
    <row r="99" spans="1:79" ht="54" customHeight="1" x14ac:dyDescent="0.2">
      <c r="A99" s="63"/>
      <c r="B99" s="64"/>
      <c r="C99" s="64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5"/>
      <c r="U99" s="30" t="s">
        <v>4</v>
      </c>
      <c r="V99" s="31"/>
      <c r="W99" s="31"/>
      <c r="X99" s="31"/>
      <c r="Y99" s="32"/>
      <c r="Z99" s="30" t="s">
        <v>3</v>
      </c>
      <c r="AA99" s="31"/>
      <c r="AB99" s="31"/>
      <c r="AC99" s="31"/>
      <c r="AD99" s="32"/>
      <c r="AE99" s="46" t="s">
        <v>116</v>
      </c>
      <c r="AF99" s="47"/>
      <c r="AG99" s="47"/>
      <c r="AH99" s="47"/>
      <c r="AI99" s="48"/>
      <c r="AJ99" s="30" t="s">
        <v>5</v>
      </c>
      <c r="AK99" s="31"/>
      <c r="AL99" s="31"/>
      <c r="AM99" s="31"/>
      <c r="AN99" s="32"/>
      <c r="AO99" s="30" t="s">
        <v>4</v>
      </c>
      <c r="AP99" s="31"/>
      <c r="AQ99" s="31"/>
      <c r="AR99" s="31"/>
      <c r="AS99" s="32"/>
      <c r="AT99" s="30" t="s">
        <v>3</v>
      </c>
      <c r="AU99" s="31"/>
      <c r="AV99" s="31"/>
      <c r="AW99" s="31"/>
      <c r="AX99" s="32"/>
      <c r="AY99" s="46" t="s">
        <v>116</v>
      </c>
      <c r="AZ99" s="47"/>
      <c r="BA99" s="47"/>
      <c r="BB99" s="47"/>
      <c r="BC99" s="48"/>
      <c r="BD99" s="36" t="s">
        <v>96</v>
      </c>
      <c r="BE99" s="36"/>
      <c r="BF99" s="36"/>
      <c r="BG99" s="36"/>
      <c r="BH99" s="36"/>
    </row>
    <row r="100" spans="1:79" ht="15" customHeight="1" x14ac:dyDescent="0.2">
      <c r="A100" s="30" t="s">
        <v>169</v>
      </c>
      <c r="B100" s="31"/>
      <c r="C100" s="31"/>
      <c r="D100" s="30">
        <v>2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2"/>
      <c r="U100" s="30">
        <v>3</v>
      </c>
      <c r="V100" s="31"/>
      <c r="W100" s="31"/>
      <c r="X100" s="31"/>
      <c r="Y100" s="32"/>
      <c r="Z100" s="30">
        <v>4</v>
      </c>
      <c r="AA100" s="31"/>
      <c r="AB100" s="31"/>
      <c r="AC100" s="31"/>
      <c r="AD100" s="32"/>
      <c r="AE100" s="30">
        <v>5</v>
      </c>
      <c r="AF100" s="31"/>
      <c r="AG100" s="31"/>
      <c r="AH100" s="31"/>
      <c r="AI100" s="32"/>
      <c r="AJ100" s="30">
        <v>6</v>
      </c>
      <c r="AK100" s="31"/>
      <c r="AL100" s="31"/>
      <c r="AM100" s="31"/>
      <c r="AN100" s="32"/>
      <c r="AO100" s="30">
        <v>7</v>
      </c>
      <c r="AP100" s="31"/>
      <c r="AQ100" s="31"/>
      <c r="AR100" s="31"/>
      <c r="AS100" s="32"/>
      <c r="AT100" s="30">
        <v>8</v>
      </c>
      <c r="AU100" s="31"/>
      <c r="AV100" s="31"/>
      <c r="AW100" s="31"/>
      <c r="AX100" s="32"/>
      <c r="AY100" s="30">
        <v>9</v>
      </c>
      <c r="AZ100" s="31"/>
      <c r="BA100" s="31"/>
      <c r="BB100" s="31"/>
      <c r="BC100" s="32"/>
      <c r="BD100" s="30">
        <v>10</v>
      </c>
      <c r="BE100" s="31"/>
      <c r="BF100" s="31"/>
      <c r="BG100" s="31"/>
      <c r="BH100" s="32"/>
    </row>
    <row r="101" spans="1:79" s="1" customFormat="1" ht="12.75" hidden="1" customHeight="1" x14ac:dyDescent="0.2">
      <c r="A101" s="33" t="s">
        <v>69</v>
      </c>
      <c r="B101" s="34"/>
      <c r="C101" s="34"/>
      <c r="D101" s="33" t="s">
        <v>57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5"/>
      <c r="U101" s="33" t="s">
        <v>60</v>
      </c>
      <c r="V101" s="34"/>
      <c r="W101" s="34"/>
      <c r="X101" s="34"/>
      <c r="Y101" s="35"/>
      <c r="Z101" s="33" t="s">
        <v>61</v>
      </c>
      <c r="AA101" s="34"/>
      <c r="AB101" s="34"/>
      <c r="AC101" s="34"/>
      <c r="AD101" s="35"/>
      <c r="AE101" s="33" t="s">
        <v>94</v>
      </c>
      <c r="AF101" s="34"/>
      <c r="AG101" s="34"/>
      <c r="AH101" s="34"/>
      <c r="AI101" s="35"/>
      <c r="AJ101" s="50" t="s">
        <v>171</v>
      </c>
      <c r="AK101" s="51"/>
      <c r="AL101" s="51"/>
      <c r="AM101" s="51"/>
      <c r="AN101" s="52"/>
      <c r="AO101" s="33" t="s">
        <v>62</v>
      </c>
      <c r="AP101" s="34"/>
      <c r="AQ101" s="34"/>
      <c r="AR101" s="34"/>
      <c r="AS101" s="35"/>
      <c r="AT101" s="33" t="s">
        <v>63</v>
      </c>
      <c r="AU101" s="34"/>
      <c r="AV101" s="34"/>
      <c r="AW101" s="34"/>
      <c r="AX101" s="35"/>
      <c r="AY101" s="33" t="s">
        <v>95</v>
      </c>
      <c r="AZ101" s="34"/>
      <c r="BA101" s="34"/>
      <c r="BB101" s="34"/>
      <c r="BC101" s="35"/>
      <c r="BD101" s="44" t="s">
        <v>171</v>
      </c>
      <c r="BE101" s="44"/>
      <c r="BF101" s="44"/>
      <c r="BG101" s="44"/>
      <c r="BH101" s="44"/>
      <c r="CA101" s="1" t="s">
        <v>35</v>
      </c>
    </row>
    <row r="102" spans="1:79" s="98" customFormat="1" ht="12.75" customHeight="1" x14ac:dyDescent="0.2">
      <c r="A102" s="88">
        <v>1</v>
      </c>
      <c r="B102" s="89"/>
      <c r="C102" s="89"/>
      <c r="D102" s="91" t="s">
        <v>517</v>
      </c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3"/>
      <c r="U102" s="95">
        <v>44200</v>
      </c>
      <c r="V102" s="96"/>
      <c r="W102" s="96"/>
      <c r="X102" s="96"/>
      <c r="Y102" s="97"/>
      <c r="Z102" s="95">
        <v>0</v>
      </c>
      <c r="AA102" s="96"/>
      <c r="AB102" s="96"/>
      <c r="AC102" s="96"/>
      <c r="AD102" s="97"/>
      <c r="AE102" s="94">
        <v>0</v>
      </c>
      <c r="AF102" s="94"/>
      <c r="AG102" s="94"/>
      <c r="AH102" s="94"/>
      <c r="AI102" s="94"/>
      <c r="AJ102" s="109">
        <f>IF(ISNUMBER(U102),U102,0)+IF(ISNUMBER(Z102),Z102,0)</f>
        <v>44200</v>
      </c>
      <c r="AK102" s="109"/>
      <c r="AL102" s="109"/>
      <c r="AM102" s="109"/>
      <c r="AN102" s="109"/>
      <c r="AO102" s="94">
        <v>47400</v>
      </c>
      <c r="AP102" s="94"/>
      <c r="AQ102" s="94"/>
      <c r="AR102" s="94"/>
      <c r="AS102" s="94"/>
      <c r="AT102" s="109">
        <v>0</v>
      </c>
      <c r="AU102" s="109"/>
      <c r="AV102" s="109"/>
      <c r="AW102" s="109"/>
      <c r="AX102" s="109"/>
      <c r="AY102" s="94">
        <v>0</v>
      </c>
      <c r="AZ102" s="94"/>
      <c r="BA102" s="94"/>
      <c r="BB102" s="94"/>
      <c r="BC102" s="94"/>
      <c r="BD102" s="109">
        <f>IF(ISNUMBER(AO102),AO102,0)+IF(ISNUMBER(AT102),AT102,0)</f>
        <v>47400</v>
      </c>
      <c r="BE102" s="109"/>
      <c r="BF102" s="109"/>
      <c r="BG102" s="109"/>
      <c r="BH102" s="109"/>
      <c r="CA102" s="98" t="s">
        <v>36</v>
      </c>
    </row>
    <row r="103" spans="1:79" s="98" customFormat="1" ht="12.75" customHeight="1" x14ac:dyDescent="0.2">
      <c r="A103" s="88">
        <v>2</v>
      </c>
      <c r="B103" s="89"/>
      <c r="C103" s="89"/>
      <c r="D103" s="91" t="s">
        <v>518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0</v>
      </c>
      <c r="V103" s="96"/>
      <c r="W103" s="96"/>
      <c r="X103" s="96"/>
      <c r="Y103" s="97"/>
      <c r="Z103" s="95">
        <v>72000</v>
      </c>
      <c r="AA103" s="96"/>
      <c r="AB103" s="96"/>
      <c r="AC103" s="96"/>
      <c r="AD103" s="97"/>
      <c r="AE103" s="94">
        <v>72000</v>
      </c>
      <c r="AF103" s="94"/>
      <c r="AG103" s="94"/>
      <c r="AH103" s="94"/>
      <c r="AI103" s="94"/>
      <c r="AJ103" s="109">
        <f>IF(ISNUMBER(U103),U103,0)+IF(ISNUMBER(Z103),Z103,0)</f>
        <v>72000</v>
      </c>
      <c r="AK103" s="109"/>
      <c r="AL103" s="109"/>
      <c r="AM103" s="109"/>
      <c r="AN103" s="109"/>
      <c r="AO103" s="94">
        <v>0</v>
      </c>
      <c r="AP103" s="94"/>
      <c r="AQ103" s="94"/>
      <c r="AR103" s="94"/>
      <c r="AS103" s="94"/>
      <c r="AT103" s="109">
        <v>79000</v>
      </c>
      <c r="AU103" s="109"/>
      <c r="AV103" s="109"/>
      <c r="AW103" s="109"/>
      <c r="AX103" s="109"/>
      <c r="AY103" s="94">
        <v>79000</v>
      </c>
      <c r="AZ103" s="94"/>
      <c r="BA103" s="94"/>
      <c r="BB103" s="94"/>
      <c r="BC103" s="94"/>
      <c r="BD103" s="109">
        <f>IF(ISNUMBER(AO103),AO103,0)+IF(ISNUMBER(AT103),AT103,0)</f>
        <v>79000</v>
      </c>
      <c r="BE103" s="109"/>
      <c r="BF103" s="109"/>
      <c r="BG103" s="109"/>
      <c r="BH103" s="109"/>
    </row>
    <row r="104" spans="1:79" s="6" customFormat="1" ht="12.75" customHeight="1" x14ac:dyDescent="0.2">
      <c r="A104" s="86"/>
      <c r="B104" s="84"/>
      <c r="C104" s="84"/>
      <c r="D104" s="99" t="s">
        <v>147</v>
      </c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1"/>
      <c r="U104" s="103">
        <v>44200</v>
      </c>
      <c r="V104" s="104"/>
      <c r="W104" s="104"/>
      <c r="X104" s="104"/>
      <c r="Y104" s="105"/>
      <c r="Z104" s="103">
        <v>72000</v>
      </c>
      <c r="AA104" s="104"/>
      <c r="AB104" s="104"/>
      <c r="AC104" s="104"/>
      <c r="AD104" s="105"/>
      <c r="AE104" s="102">
        <v>72000</v>
      </c>
      <c r="AF104" s="102"/>
      <c r="AG104" s="102"/>
      <c r="AH104" s="102"/>
      <c r="AI104" s="102"/>
      <c r="AJ104" s="87">
        <f>IF(ISNUMBER(U104),U104,0)+IF(ISNUMBER(Z104),Z104,0)</f>
        <v>116200</v>
      </c>
      <c r="AK104" s="87"/>
      <c r="AL104" s="87"/>
      <c r="AM104" s="87"/>
      <c r="AN104" s="87"/>
      <c r="AO104" s="102">
        <v>47400</v>
      </c>
      <c r="AP104" s="102"/>
      <c r="AQ104" s="102"/>
      <c r="AR104" s="102"/>
      <c r="AS104" s="102"/>
      <c r="AT104" s="87">
        <v>79000</v>
      </c>
      <c r="AU104" s="87"/>
      <c r="AV104" s="87"/>
      <c r="AW104" s="87"/>
      <c r="AX104" s="87"/>
      <c r="AY104" s="102">
        <v>79000</v>
      </c>
      <c r="AZ104" s="102"/>
      <c r="BA104" s="102"/>
      <c r="BB104" s="102"/>
      <c r="BC104" s="102"/>
      <c r="BD104" s="87">
        <f>IF(ISNUMBER(AO104),AO104,0)+IF(ISNUMBER(AT104),AT104,0)</f>
        <v>126400</v>
      </c>
      <c r="BE104" s="87"/>
      <c r="BF104" s="87"/>
      <c r="BG104" s="87"/>
      <c r="BH104" s="87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0.2">
      <c r="A107" s="42" t="s">
        <v>152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</row>
    <row r="108" spans="1:79" ht="14.25" customHeight="1" x14ac:dyDescent="0.2">
      <c r="A108" s="42" t="s">
        <v>266</v>
      </c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</row>
    <row r="109" spans="1:79" ht="23.1" customHeight="1" x14ac:dyDescent="0.2">
      <c r="A109" s="60" t="s">
        <v>6</v>
      </c>
      <c r="B109" s="61"/>
      <c r="C109" s="61"/>
      <c r="D109" s="36" t="s">
        <v>9</v>
      </c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 t="s">
        <v>8</v>
      </c>
      <c r="R109" s="36"/>
      <c r="S109" s="36"/>
      <c r="T109" s="36"/>
      <c r="U109" s="36"/>
      <c r="V109" s="36" t="s">
        <v>7</v>
      </c>
      <c r="W109" s="36"/>
      <c r="X109" s="36"/>
      <c r="Y109" s="36"/>
      <c r="Z109" s="36"/>
      <c r="AA109" s="36"/>
      <c r="AB109" s="36"/>
      <c r="AC109" s="36"/>
      <c r="AD109" s="36"/>
      <c r="AE109" s="36"/>
      <c r="AF109" s="30" t="s">
        <v>251</v>
      </c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31"/>
      <c r="AT109" s="32"/>
      <c r="AU109" s="30" t="s">
        <v>254</v>
      </c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2"/>
      <c r="BJ109" s="30" t="s">
        <v>262</v>
      </c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2"/>
    </row>
    <row r="110" spans="1:79" ht="32.25" customHeight="1" x14ac:dyDescent="0.2">
      <c r="A110" s="63"/>
      <c r="B110" s="64"/>
      <c r="C110" s="6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 t="s">
        <v>4</v>
      </c>
      <c r="AG110" s="36"/>
      <c r="AH110" s="36"/>
      <c r="AI110" s="36"/>
      <c r="AJ110" s="36"/>
      <c r="AK110" s="36" t="s">
        <v>3</v>
      </c>
      <c r="AL110" s="36"/>
      <c r="AM110" s="36"/>
      <c r="AN110" s="36"/>
      <c r="AO110" s="36"/>
      <c r="AP110" s="36" t="s">
        <v>123</v>
      </c>
      <c r="AQ110" s="36"/>
      <c r="AR110" s="36"/>
      <c r="AS110" s="36"/>
      <c r="AT110" s="36"/>
      <c r="AU110" s="36" t="s">
        <v>4</v>
      </c>
      <c r="AV110" s="36"/>
      <c r="AW110" s="36"/>
      <c r="AX110" s="36"/>
      <c r="AY110" s="36"/>
      <c r="AZ110" s="36" t="s">
        <v>3</v>
      </c>
      <c r="BA110" s="36"/>
      <c r="BB110" s="36"/>
      <c r="BC110" s="36"/>
      <c r="BD110" s="36"/>
      <c r="BE110" s="36" t="s">
        <v>90</v>
      </c>
      <c r="BF110" s="36"/>
      <c r="BG110" s="36"/>
      <c r="BH110" s="36"/>
      <c r="BI110" s="36"/>
      <c r="BJ110" s="36" t="s">
        <v>4</v>
      </c>
      <c r="BK110" s="36"/>
      <c r="BL110" s="36"/>
      <c r="BM110" s="36"/>
      <c r="BN110" s="36"/>
      <c r="BO110" s="36" t="s">
        <v>3</v>
      </c>
      <c r="BP110" s="36"/>
      <c r="BQ110" s="36"/>
      <c r="BR110" s="36"/>
      <c r="BS110" s="36"/>
      <c r="BT110" s="36" t="s">
        <v>97</v>
      </c>
      <c r="BU110" s="36"/>
      <c r="BV110" s="36"/>
      <c r="BW110" s="36"/>
      <c r="BX110" s="36"/>
    </row>
    <row r="111" spans="1:79" ht="15" customHeight="1" x14ac:dyDescent="0.2">
      <c r="A111" s="30">
        <v>1</v>
      </c>
      <c r="B111" s="31"/>
      <c r="C111" s="31"/>
      <c r="D111" s="36">
        <v>2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>
        <v>3</v>
      </c>
      <c r="R111" s="36"/>
      <c r="S111" s="36"/>
      <c r="T111" s="36"/>
      <c r="U111" s="36"/>
      <c r="V111" s="36">
        <v>4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>
        <v>5</v>
      </c>
      <c r="AG111" s="36"/>
      <c r="AH111" s="36"/>
      <c r="AI111" s="36"/>
      <c r="AJ111" s="36"/>
      <c r="AK111" s="36">
        <v>6</v>
      </c>
      <c r="AL111" s="36"/>
      <c r="AM111" s="36"/>
      <c r="AN111" s="36"/>
      <c r="AO111" s="36"/>
      <c r="AP111" s="36">
        <v>7</v>
      </c>
      <c r="AQ111" s="36"/>
      <c r="AR111" s="36"/>
      <c r="AS111" s="36"/>
      <c r="AT111" s="36"/>
      <c r="AU111" s="36">
        <v>8</v>
      </c>
      <c r="AV111" s="36"/>
      <c r="AW111" s="36"/>
      <c r="AX111" s="36"/>
      <c r="AY111" s="36"/>
      <c r="AZ111" s="36">
        <v>9</v>
      </c>
      <c r="BA111" s="36"/>
      <c r="BB111" s="36"/>
      <c r="BC111" s="36"/>
      <c r="BD111" s="36"/>
      <c r="BE111" s="36">
        <v>10</v>
      </c>
      <c r="BF111" s="36"/>
      <c r="BG111" s="36"/>
      <c r="BH111" s="36"/>
      <c r="BI111" s="36"/>
      <c r="BJ111" s="36">
        <v>11</v>
      </c>
      <c r="BK111" s="36"/>
      <c r="BL111" s="36"/>
      <c r="BM111" s="36"/>
      <c r="BN111" s="36"/>
      <c r="BO111" s="36">
        <v>12</v>
      </c>
      <c r="BP111" s="36"/>
      <c r="BQ111" s="36"/>
      <c r="BR111" s="36"/>
      <c r="BS111" s="36"/>
      <c r="BT111" s="36">
        <v>13</v>
      </c>
      <c r="BU111" s="36"/>
      <c r="BV111" s="36"/>
      <c r="BW111" s="36"/>
      <c r="BX111" s="36"/>
    </row>
    <row r="112" spans="1:79" ht="10.5" hidden="1" customHeight="1" x14ac:dyDescent="0.2">
      <c r="A112" s="33" t="s">
        <v>154</v>
      </c>
      <c r="B112" s="34"/>
      <c r="C112" s="34"/>
      <c r="D112" s="36" t="s">
        <v>57</v>
      </c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 t="s">
        <v>70</v>
      </c>
      <c r="R112" s="36"/>
      <c r="S112" s="36"/>
      <c r="T112" s="36"/>
      <c r="U112" s="36"/>
      <c r="V112" s="36" t="s">
        <v>71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8" t="s">
        <v>111</v>
      </c>
      <c r="AG112" s="38"/>
      <c r="AH112" s="38"/>
      <c r="AI112" s="38"/>
      <c r="AJ112" s="38"/>
      <c r="AK112" s="37" t="s">
        <v>112</v>
      </c>
      <c r="AL112" s="37"/>
      <c r="AM112" s="37"/>
      <c r="AN112" s="37"/>
      <c r="AO112" s="37"/>
      <c r="AP112" s="44" t="s">
        <v>185</v>
      </c>
      <c r="AQ112" s="44"/>
      <c r="AR112" s="44"/>
      <c r="AS112" s="44"/>
      <c r="AT112" s="44"/>
      <c r="AU112" s="38" t="s">
        <v>113</v>
      </c>
      <c r="AV112" s="38"/>
      <c r="AW112" s="38"/>
      <c r="AX112" s="38"/>
      <c r="AY112" s="38"/>
      <c r="AZ112" s="37" t="s">
        <v>114</v>
      </c>
      <c r="BA112" s="37"/>
      <c r="BB112" s="37"/>
      <c r="BC112" s="37"/>
      <c r="BD112" s="37"/>
      <c r="BE112" s="44" t="s">
        <v>185</v>
      </c>
      <c r="BF112" s="44"/>
      <c r="BG112" s="44"/>
      <c r="BH112" s="44"/>
      <c r="BI112" s="44"/>
      <c r="BJ112" s="38" t="s">
        <v>105</v>
      </c>
      <c r="BK112" s="38"/>
      <c r="BL112" s="38"/>
      <c r="BM112" s="38"/>
      <c r="BN112" s="38"/>
      <c r="BO112" s="37" t="s">
        <v>106</v>
      </c>
      <c r="BP112" s="37"/>
      <c r="BQ112" s="37"/>
      <c r="BR112" s="37"/>
      <c r="BS112" s="37"/>
      <c r="BT112" s="44" t="s">
        <v>185</v>
      </c>
      <c r="BU112" s="44"/>
      <c r="BV112" s="44"/>
      <c r="BW112" s="44"/>
      <c r="BX112" s="44"/>
      <c r="CA112" t="s">
        <v>37</v>
      </c>
    </row>
    <row r="113" spans="1:79" s="6" customFormat="1" ht="15" customHeight="1" x14ac:dyDescent="0.2">
      <c r="A113" s="86">
        <v>0</v>
      </c>
      <c r="B113" s="84"/>
      <c r="C113" s="84"/>
      <c r="D113" s="110" t="s">
        <v>184</v>
      </c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111"/>
      <c r="BA113" s="111"/>
      <c r="BB113" s="111"/>
      <c r="BC113" s="111"/>
      <c r="BD113" s="111"/>
      <c r="BE113" s="111"/>
      <c r="BF113" s="111"/>
      <c r="BG113" s="111"/>
      <c r="BH113" s="111"/>
      <c r="BI113" s="111"/>
      <c r="BJ113" s="111"/>
      <c r="BK113" s="111"/>
      <c r="BL113" s="111"/>
      <c r="BM113" s="111"/>
      <c r="BN113" s="111"/>
      <c r="BO113" s="111"/>
      <c r="BP113" s="111"/>
      <c r="BQ113" s="111"/>
      <c r="BR113" s="111"/>
      <c r="BS113" s="111"/>
      <c r="BT113" s="111"/>
      <c r="BU113" s="111"/>
      <c r="BV113" s="111"/>
      <c r="BW113" s="111"/>
      <c r="BX113" s="111"/>
      <c r="CA113" s="6" t="s">
        <v>38</v>
      </c>
    </row>
    <row r="114" spans="1:79" s="98" customFormat="1" ht="28.5" customHeight="1" x14ac:dyDescent="0.2">
      <c r="A114" s="88">
        <v>1</v>
      </c>
      <c r="B114" s="89"/>
      <c r="C114" s="89"/>
      <c r="D114" s="113" t="s">
        <v>519</v>
      </c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3"/>
      <c r="Q114" s="36" t="s">
        <v>190</v>
      </c>
      <c r="R114" s="36"/>
      <c r="S114" s="36"/>
      <c r="T114" s="36"/>
      <c r="U114" s="36"/>
      <c r="V114" s="113" t="s">
        <v>316</v>
      </c>
      <c r="W114" s="92"/>
      <c r="X114" s="92"/>
      <c r="Y114" s="92"/>
      <c r="Z114" s="92"/>
      <c r="AA114" s="92"/>
      <c r="AB114" s="92"/>
      <c r="AC114" s="92"/>
      <c r="AD114" s="92"/>
      <c r="AE114" s="93"/>
      <c r="AF114" s="114">
        <v>32316.53</v>
      </c>
      <c r="AG114" s="114"/>
      <c r="AH114" s="114"/>
      <c r="AI114" s="114"/>
      <c r="AJ114" s="114"/>
      <c r="AK114" s="114">
        <v>0</v>
      </c>
      <c r="AL114" s="114"/>
      <c r="AM114" s="114"/>
      <c r="AN114" s="114"/>
      <c r="AO114" s="114"/>
      <c r="AP114" s="114">
        <v>32316.53</v>
      </c>
      <c r="AQ114" s="114"/>
      <c r="AR114" s="114"/>
      <c r="AS114" s="114"/>
      <c r="AT114" s="114"/>
      <c r="AU114" s="114">
        <v>41200</v>
      </c>
      <c r="AV114" s="114"/>
      <c r="AW114" s="114"/>
      <c r="AX114" s="114"/>
      <c r="AY114" s="114"/>
      <c r="AZ114" s="114">
        <v>0</v>
      </c>
      <c r="BA114" s="114"/>
      <c r="BB114" s="114"/>
      <c r="BC114" s="114"/>
      <c r="BD114" s="114"/>
      <c r="BE114" s="114">
        <v>41200</v>
      </c>
      <c r="BF114" s="114"/>
      <c r="BG114" s="114"/>
      <c r="BH114" s="114"/>
      <c r="BI114" s="114"/>
      <c r="BJ114" s="114">
        <v>91000</v>
      </c>
      <c r="BK114" s="114"/>
      <c r="BL114" s="114"/>
      <c r="BM114" s="114"/>
      <c r="BN114" s="114"/>
      <c r="BO114" s="114">
        <v>0</v>
      </c>
      <c r="BP114" s="114"/>
      <c r="BQ114" s="114"/>
      <c r="BR114" s="114"/>
      <c r="BS114" s="114"/>
      <c r="BT114" s="114">
        <v>91000</v>
      </c>
      <c r="BU114" s="114"/>
      <c r="BV114" s="114"/>
      <c r="BW114" s="114"/>
      <c r="BX114" s="114"/>
    </row>
    <row r="115" spans="1:79" s="98" customFormat="1" ht="30" customHeight="1" x14ac:dyDescent="0.2">
      <c r="A115" s="88">
        <v>2</v>
      </c>
      <c r="B115" s="89"/>
      <c r="C115" s="89"/>
      <c r="D115" s="113" t="s">
        <v>520</v>
      </c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3"/>
      <c r="Q115" s="36" t="s">
        <v>190</v>
      </c>
      <c r="R115" s="36"/>
      <c r="S115" s="36"/>
      <c r="T115" s="36"/>
      <c r="U115" s="36"/>
      <c r="V115" s="113" t="s">
        <v>316</v>
      </c>
      <c r="W115" s="92"/>
      <c r="X115" s="92"/>
      <c r="Y115" s="92"/>
      <c r="Z115" s="92"/>
      <c r="AA115" s="92"/>
      <c r="AB115" s="92"/>
      <c r="AC115" s="92"/>
      <c r="AD115" s="92"/>
      <c r="AE115" s="93"/>
      <c r="AF115" s="114">
        <v>0</v>
      </c>
      <c r="AG115" s="114"/>
      <c r="AH115" s="114"/>
      <c r="AI115" s="114"/>
      <c r="AJ115" s="114"/>
      <c r="AK115" s="114">
        <v>69200</v>
      </c>
      <c r="AL115" s="114"/>
      <c r="AM115" s="114"/>
      <c r="AN115" s="114"/>
      <c r="AO115" s="114"/>
      <c r="AP115" s="114">
        <v>69200</v>
      </c>
      <c r="AQ115" s="114"/>
      <c r="AR115" s="114"/>
      <c r="AS115" s="114"/>
      <c r="AT115" s="114"/>
      <c r="AU115" s="114">
        <v>0</v>
      </c>
      <c r="AV115" s="114"/>
      <c r="AW115" s="114"/>
      <c r="AX115" s="114"/>
      <c r="AY115" s="114"/>
      <c r="AZ115" s="114">
        <v>58000</v>
      </c>
      <c r="BA115" s="114"/>
      <c r="BB115" s="114"/>
      <c r="BC115" s="114"/>
      <c r="BD115" s="114"/>
      <c r="BE115" s="114">
        <v>58000</v>
      </c>
      <c r="BF115" s="114"/>
      <c r="BG115" s="114"/>
      <c r="BH115" s="114"/>
      <c r="BI115" s="114"/>
      <c r="BJ115" s="114">
        <v>0</v>
      </c>
      <c r="BK115" s="114"/>
      <c r="BL115" s="114"/>
      <c r="BM115" s="114"/>
      <c r="BN115" s="114"/>
      <c r="BO115" s="114">
        <v>65000</v>
      </c>
      <c r="BP115" s="114"/>
      <c r="BQ115" s="114"/>
      <c r="BR115" s="114"/>
      <c r="BS115" s="114"/>
      <c r="BT115" s="114">
        <v>65000</v>
      </c>
      <c r="BU115" s="114"/>
      <c r="BV115" s="114"/>
      <c r="BW115" s="114"/>
      <c r="BX115" s="114"/>
    </row>
    <row r="116" spans="1:79" s="6" customFormat="1" ht="15" customHeight="1" x14ac:dyDescent="0.2">
      <c r="A116" s="86">
        <v>0</v>
      </c>
      <c r="B116" s="84"/>
      <c r="C116" s="84"/>
      <c r="D116" s="112" t="s">
        <v>196</v>
      </c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1"/>
      <c r="Q116" s="110"/>
      <c r="R116" s="110"/>
      <c r="S116" s="110"/>
      <c r="T116" s="110"/>
      <c r="U116" s="110"/>
      <c r="V116" s="112"/>
      <c r="W116" s="100"/>
      <c r="X116" s="100"/>
      <c r="Y116" s="100"/>
      <c r="Z116" s="100"/>
      <c r="AA116" s="100"/>
      <c r="AB116" s="100"/>
      <c r="AC116" s="100"/>
      <c r="AD116" s="100"/>
      <c r="AE116" s="10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</row>
    <row r="117" spans="1:79" s="98" customFormat="1" ht="15" customHeight="1" x14ac:dyDescent="0.2">
      <c r="A117" s="88">
        <v>1</v>
      </c>
      <c r="B117" s="89"/>
      <c r="C117" s="89"/>
      <c r="D117" s="113" t="s">
        <v>521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3"/>
      <c r="Q117" s="36" t="s">
        <v>187</v>
      </c>
      <c r="R117" s="36"/>
      <c r="S117" s="36"/>
      <c r="T117" s="36"/>
      <c r="U117" s="36"/>
      <c r="V117" s="113" t="s">
        <v>316</v>
      </c>
      <c r="W117" s="92"/>
      <c r="X117" s="92"/>
      <c r="Y117" s="92"/>
      <c r="Z117" s="92"/>
      <c r="AA117" s="92"/>
      <c r="AB117" s="92"/>
      <c r="AC117" s="92"/>
      <c r="AD117" s="92"/>
      <c r="AE117" s="93"/>
      <c r="AF117" s="114">
        <v>7</v>
      </c>
      <c r="AG117" s="114"/>
      <c r="AH117" s="114"/>
      <c r="AI117" s="114"/>
      <c r="AJ117" s="114"/>
      <c r="AK117" s="114">
        <v>0</v>
      </c>
      <c r="AL117" s="114"/>
      <c r="AM117" s="114"/>
      <c r="AN117" s="114"/>
      <c r="AO117" s="114"/>
      <c r="AP117" s="114">
        <v>7</v>
      </c>
      <c r="AQ117" s="114"/>
      <c r="AR117" s="114"/>
      <c r="AS117" s="114"/>
      <c r="AT117" s="114"/>
      <c r="AU117" s="114">
        <v>6</v>
      </c>
      <c r="AV117" s="114"/>
      <c r="AW117" s="114"/>
      <c r="AX117" s="114"/>
      <c r="AY117" s="114"/>
      <c r="AZ117" s="114">
        <v>0</v>
      </c>
      <c r="BA117" s="114"/>
      <c r="BB117" s="114"/>
      <c r="BC117" s="114"/>
      <c r="BD117" s="114"/>
      <c r="BE117" s="114">
        <v>6</v>
      </c>
      <c r="BF117" s="114"/>
      <c r="BG117" s="114"/>
      <c r="BH117" s="114"/>
      <c r="BI117" s="114"/>
      <c r="BJ117" s="114">
        <v>8</v>
      </c>
      <c r="BK117" s="114"/>
      <c r="BL117" s="114"/>
      <c r="BM117" s="114"/>
      <c r="BN117" s="114"/>
      <c r="BO117" s="114">
        <v>0</v>
      </c>
      <c r="BP117" s="114"/>
      <c r="BQ117" s="114"/>
      <c r="BR117" s="114"/>
      <c r="BS117" s="114"/>
      <c r="BT117" s="114">
        <v>8</v>
      </c>
      <c r="BU117" s="114"/>
      <c r="BV117" s="114"/>
      <c r="BW117" s="114"/>
      <c r="BX117" s="114"/>
    </row>
    <row r="118" spans="1:79" s="98" customFormat="1" ht="30" customHeight="1" x14ac:dyDescent="0.2">
      <c r="A118" s="88">
        <v>2</v>
      </c>
      <c r="B118" s="89"/>
      <c r="C118" s="89"/>
      <c r="D118" s="113" t="s">
        <v>522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36" t="s">
        <v>187</v>
      </c>
      <c r="R118" s="36"/>
      <c r="S118" s="36"/>
      <c r="T118" s="36"/>
      <c r="U118" s="36"/>
      <c r="V118" s="113" t="s">
        <v>316</v>
      </c>
      <c r="W118" s="92"/>
      <c r="X118" s="92"/>
      <c r="Y118" s="92"/>
      <c r="Z118" s="92"/>
      <c r="AA118" s="92"/>
      <c r="AB118" s="92"/>
      <c r="AC118" s="92"/>
      <c r="AD118" s="92"/>
      <c r="AE118" s="93"/>
      <c r="AF118" s="114">
        <v>0</v>
      </c>
      <c r="AG118" s="114"/>
      <c r="AH118" s="114"/>
      <c r="AI118" s="114"/>
      <c r="AJ118" s="114"/>
      <c r="AK118" s="114">
        <v>4</v>
      </c>
      <c r="AL118" s="114"/>
      <c r="AM118" s="114"/>
      <c r="AN118" s="114"/>
      <c r="AO118" s="114"/>
      <c r="AP118" s="114">
        <v>4</v>
      </c>
      <c r="AQ118" s="114"/>
      <c r="AR118" s="114"/>
      <c r="AS118" s="114"/>
      <c r="AT118" s="114"/>
      <c r="AU118" s="114">
        <v>0</v>
      </c>
      <c r="AV118" s="114"/>
      <c r="AW118" s="114"/>
      <c r="AX118" s="114"/>
      <c r="AY118" s="114"/>
      <c r="AZ118" s="114">
        <v>3</v>
      </c>
      <c r="BA118" s="114"/>
      <c r="BB118" s="114"/>
      <c r="BC118" s="114"/>
      <c r="BD118" s="114"/>
      <c r="BE118" s="114">
        <v>3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3</v>
      </c>
      <c r="BP118" s="114"/>
      <c r="BQ118" s="114"/>
      <c r="BR118" s="114"/>
      <c r="BS118" s="114"/>
      <c r="BT118" s="114">
        <v>3</v>
      </c>
      <c r="BU118" s="114"/>
      <c r="BV118" s="114"/>
      <c r="BW118" s="114"/>
      <c r="BX118" s="114"/>
    </row>
    <row r="119" spans="1:79" s="6" customFormat="1" ht="15" customHeight="1" x14ac:dyDescent="0.2">
      <c r="A119" s="86">
        <v>0</v>
      </c>
      <c r="B119" s="84"/>
      <c r="C119" s="84"/>
      <c r="D119" s="112" t="s">
        <v>206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2"/>
      <c r="W119" s="100"/>
      <c r="X119" s="100"/>
      <c r="Y119" s="100"/>
      <c r="Z119" s="100"/>
      <c r="AA119" s="100"/>
      <c r="AB119" s="100"/>
      <c r="AC119" s="100"/>
      <c r="AD119" s="100"/>
      <c r="AE119" s="10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</row>
    <row r="120" spans="1:79" s="98" customFormat="1" ht="71.25" customHeight="1" x14ac:dyDescent="0.2">
      <c r="A120" s="88">
        <v>1</v>
      </c>
      <c r="B120" s="89"/>
      <c r="C120" s="89"/>
      <c r="D120" s="113" t="s">
        <v>523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36" t="s">
        <v>190</v>
      </c>
      <c r="R120" s="36"/>
      <c r="S120" s="36"/>
      <c r="T120" s="36"/>
      <c r="U120" s="36"/>
      <c r="V120" s="113" t="s">
        <v>524</v>
      </c>
      <c r="W120" s="92"/>
      <c r="X120" s="92"/>
      <c r="Y120" s="92"/>
      <c r="Z120" s="92"/>
      <c r="AA120" s="92"/>
      <c r="AB120" s="92"/>
      <c r="AC120" s="92"/>
      <c r="AD120" s="92"/>
      <c r="AE120" s="93"/>
      <c r="AF120" s="114">
        <v>4616.6499999999996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4616.6499999999996</v>
      </c>
      <c r="AQ120" s="114"/>
      <c r="AR120" s="114"/>
      <c r="AS120" s="114"/>
      <c r="AT120" s="114"/>
      <c r="AU120" s="114">
        <v>6866.67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6866.67</v>
      </c>
      <c r="BF120" s="114"/>
      <c r="BG120" s="114"/>
      <c r="BH120" s="114"/>
      <c r="BI120" s="114"/>
      <c r="BJ120" s="114">
        <v>11375</v>
      </c>
      <c r="BK120" s="114"/>
      <c r="BL120" s="114"/>
      <c r="BM120" s="114"/>
      <c r="BN120" s="114"/>
      <c r="BO120" s="114">
        <v>0</v>
      </c>
      <c r="BP120" s="114"/>
      <c r="BQ120" s="114"/>
      <c r="BR120" s="114"/>
      <c r="BS120" s="114"/>
      <c r="BT120" s="114">
        <v>11375</v>
      </c>
      <c r="BU120" s="114"/>
      <c r="BV120" s="114"/>
      <c r="BW120" s="114"/>
      <c r="BX120" s="114"/>
    </row>
    <row r="121" spans="1:79" s="98" customFormat="1" ht="60" customHeight="1" x14ac:dyDescent="0.2">
      <c r="A121" s="88">
        <v>2</v>
      </c>
      <c r="B121" s="89"/>
      <c r="C121" s="89"/>
      <c r="D121" s="113" t="s">
        <v>525</v>
      </c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3"/>
      <c r="Q121" s="36" t="s">
        <v>190</v>
      </c>
      <c r="R121" s="36"/>
      <c r="S121" s="36"/>
      <c r="T121" s="36"/>
      <c r="U121" s="36"/>
      <c r="V121" s="113" t="s">
        <v>526</v>
      </c>
      <c r="W121" s="92"/>
      <c r="X121" s="92"/>
      <c r="Y121" s="92"/>
      <c r="Z121" s="92"/>
      <c r="AA121" s="92"/>
      <c r="AB121" s="92"/>
      <c r="AC121" s="92"/>
      <c r="AD121" s="92"/>
      <c r="AE121" s="93"/>
      <c r="AF121" s="114">
        <v>0</v>
      </c>
      <c r="AG121" s="114"/>
      <c r="AH121" s="114"/>
      <c r="AI121" s="114"/>
      <c r="AJ121" s="114"/>
      <c r="AK121" s="114">
        <v>17300</v>
      </c>
      <c r="AL121" s="114"/>
      <c r="AM121" s="114"/>
      <c r="AN121" s="114"/>
      <c r="AO121" s="114"/>
      <c r="AP121" s="114">
        <v>17300</v>
      </c>
      <c r="AQ121" s="114"/>
      <c r="AR121" s="114"/>
      <c r="AS121" s="114"/>
      <c r="AT121" s="114"/>
      <c r="AU121" s="114">
        <v>0</v>
      </c>
      <c r="AV121" s="114"/>
      <c r="AW121" s="114"/>
      <c r="AX121" s="114"/>
      <c r="AY121" s="114"/>
      <c r="AZ121" s="114">
        <v>19333.330000000002</v>
      </c>
      <c r="BA121" s="114"/>
      <c r="BB121" s="114"/>
      <c r="BC121" s="114"/>
      <c r="BD121" s="114"/>
      <c r="BE121" s="114">
        <v>19333.330000000002</v>
      </c>
      <c r="BF121" s="114"/>
      <c r="BG121" s="114"/>
      <c r="BH121" s="114"/>
      <c r="BI121" s="114"/>
      <c r="BJ121" s="114">
        <v>0</v>
      </c>
      <c r="BK121" s="114"/>
      <c r="BL121" s="114"/>
      <c r="BM121" s="114"/>
      <c r="BN121" s="114"/>
      <c r="BO121" s="114">
        <v>21666.7</v>
      </c>
      <c r="BP121" s="114"/>
      <c r="BQ121" s="114"/>
      <c r="BR121" s="114"/>
      <c r="BS121" s="114"/>
      <c r="BT121" s="114">
        <v>21666.7</v>
      </c>
      <c r="BU121" s="114"/>
      <c r="BV121" s="114"/>
      <c r="BW121" s="114"/>
      <c r="BX121" s="114"/>
    </row>
    <row r="122" spans="1:79" s="6" customFormat="1" ht="15" customHeight="1" x14ac:dyDescent="0.2">
      <c r="A122" s="86">
        <v>0</v>
      </c>
      <c r="B122" s="84"/>
      <c r="C122" s="84"/>
      <c r="D122" s="112" t="s">
        <v>336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1"/>
      <c r="Q122" s="110"/>
      <c r="R122" s="110"/>
      <c r="S122" s="110"/>
      <c r="T122" s="110"/>
      <c r="U122" s="110"/>
      <c r="V122" s="112"/>
      <c r="W122" s="100"/>
      <c r="X122" s="100"/>
      <c r="Y122" s="100"/>
      <c r="Z122" s="100"/>
      <c r="AA122" s="100"/>
      <c r="AB122" s="100"/>
      <c r="AC122" s="100"/>
      <c r="AD122" s="100"/>
      <c r="AE122" s="10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</row>
    <row r="123" spans="1:79" s="98" customFormat="1" ht="57" customHeight="1" x14ac:dyDescent="0.2">
      <c r="A123" s="88">
        <v>1</v>
      </c>
      <c r="B123" s="89"/>
      <c r="C123" s="89"/>
      <c r="D123" s="113" t="s">
        <v>527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36" t="s">
        <v>338</v>
      </c>
      <c r="R123" s="36"/>
      <c r="S123" s="36"/>
      <c r="T123" s="36"/>
      <c r="U123" s="36"/>
      <c r="V123" s="113" t="s">
        <v>212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4">
        <v>100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100</v>
      </c>
      <c r="AQ123" s="114"/>
      <c r="AR123" s="114"/>
      <c r="AS123" s="114"/>
      <c r="AT123" s="114"/>
      <c r="AU123" s="114">
        <v>100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100</v>
      </c>
      <c r="BF123" s="114"/>
      <c r="BG123" s="114"/>
      <c r="BH123" s="114"/>
      <c r="BI123" s="114"/>
      <c r="BJ123" s="114">
        <v>100</v>
      </c>
      <c r="BK123" s="114"/>
      <c r="BL123" s="114"/>
      <c r="BM123" s="114"/>
      <c r="BN123" s="114"/>
      <c r="BO123" s="114">
        <v>0</v>
      </c>
      <c r="BP123" s="114"/>
      <c r="BQ123" s="114"/>
      <c r="BR123" s="114"/>
      <c r="BS123" s="114"/>
      <c r="BT123" s="114">
        <v>100</v>
      </c>
      <c r="BU123" s="114"/>
      <c r="BV123" s="114"/>
      <c r="BW123" s="114"/>
      <c r="BX123" s="114"/>
    </row>
    <row r="124" spans="1:79" s="98" customFormat="1" ht="30" customHeight="1" x14ac:dyDescent="0.2">
      <c r="A124" s="88">
        <v>2</v>
      </c>
      <c r="B124" s="89"/>
      <c r="C124" s="89"/>
      <c r="D124" s="113" t="s">
        <v>528</v>
      </c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3"/>
      <c r="Q124" s="36" t="s">
        <v>338</v>
      </c>
      <c r="R124" s="36"/>
      <c r="S124" s="36"/>
      <c r="T124" s="36"/>
      <c r="U124" s="36"/>
      <c r="V124" s="113" t="s">
        <v>212</v>
      </c>
      <c r="W124" s="92"/>
      <c r="X124" s="92"/>
      <c r="Y124" s="92"/>
      <c r="Z124" s="92"/>
      <c r="AA124" s="92"/>
      <c r="AB124" s="92"/>
      <c r="AC124" s="92"/>
      <c r="AD124" s="92"/>
      <c r="AE124" s="93"/>
      <c r="AF124" s="114">
        <v>0</v>
      </c>
      <c r="AG124" s="114"/>
      <c r="AH124" s="114"/>
      <c r="AI124" s="114"/>
      <c r="AJ124" s="114"/>
      <c r="AK124" s="114">
        <v>100</v>
      </c>
      <c r="AL124" s="114"/>
      <c r="AM124" s="114"/>
      <c r="AN124" s="114"/>
      <c r="AO124" s="114"/>
      <c r="AP124" s="114">
        <v>100</v>
      </c>
      <c r="AQ124" s="114"/>
      <c r="AR124" s="114"/>
      <c r="AS124" s="114"/>
      <c r="AT124" s="114"/>
      <c r="AU124" s="114">
        <v>0</v>
      </c>
      <c r="AV124" s="114"/>
      <c r="AW124" s="114"/>
      <c r="AX124" s="114"/>
      <c r="AY124" s="114"/>
      <c r="AZ124" s="114">
        <v>100</v>
      </c>
      <c r="BA124" s="114"/>
      <c r="BB124" s="114"/>
      <c r="BC124" s="114"/>
      <c r="BD124" s="114"/>
      <c r="BE124" s="114">
        <v>100</v>
      </c>
      <c r="BF124" s="114"/>
      <c r="BG124" s="114"/>
      <c r="BH124" s="114"/>
      <c r="BI124" s="114"/>
      <c r="BJ124" s="114">
        <v>0</v>
      </c>
      <c r="BK124" s="114"/>
      <c r="BL124" s="114"/>
      <c r="BM124" s="114"/>
      <c r="BN124" s="114"/>
      <c r="BO124" s="114">
        <v>100</v>
      </c>
      <c r="BP124" s="114"/>
      <c r="BQ124" s="114"/>
      <c r="BR124" s="114"/>
      <c r="BS124" s="114"/>
      <c r="BT124" s="114">
        <v>100</v>
      </c>
      <c r="BU124" s="114"/>
      <c r="BV124" s="114"/>
      <c r="BW124" s="114"/>
      <c r="BX124" s="114"/>
    </row>
    <row r="126" spans="1:79" ht="14.25" customHeight="1" x14ac:dyDescent="0.2">
      <c r="A126" s="42" t="s">
        <v>281</v>
      </c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</row>
    <row r="127" spans="1:79" ht="23.1" customHeight="1" x14ac:dyDescent="0.2">
      <c r="A127" s="60" t="s">
        <v>6</v>
      </c>
      <c r="B127" s="61"/>
      <c r="C127" s="61"/>
      <c r="D127" s="36" t="s">
        <v>9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 t="s">
        <v>8</v>
      </c>
      <c r="R127" s="36"/>
      <c r="S127" s="36"/>
      <c r="T127" s="36"/>
      <c r="U127" s="36"/>
      <c r="V127" s="36" t="s">
        <v>7</v>
      </c>
      <c r="W127" s="36"/>
      <c r="X127" s="36"/>
      <c r="Y127" s="36"/>
      <c r="Z127" s="36"/>
      <c r="AA127" s="36"/>
      <c r="AB127" s="36"/>
      <c r="AC127" s="36"/>
      <c r="AD127" s="36"/>
      <c r="AE127" s="36"/>
      <c r="AF127" s="30" t="s">
        <v>272</v>
      </c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2"/>
      <c r="AU127" s="30" t="s">
        <v>277</v>
      </c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2"/>
    </row>
    <row r="128" spans="1:79" ht="28.5" customHeight="1" x14ac:dyDescent="0.2">
      <c r="A128" s="63"/>
      <c r="B128" s="64"/>
      <c r="C128" s="6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 t="s">
        <v>4</v>
      </c>
      <c r="AG128" s="36"/>
      <c r="AH128" s="36"/>
      <c r="AI128" s="36"/>
      <c r="AJ128" s="36"/>
      <c r="AK128" s="36" t="s">
        <v>3</v>
      </c>
      <c r="AL128" s="36"/>
      <c r="AM128" s="36"/>
      <c r="AN128" s="36"/>
      <c r="AO128" s="36"/>
      <c r="AP128" s="36" t="s">
        <v>123</v>
      </c>
      <c r="AQ128" s="36"/>
      <c r="AR128" s="36"/>
      <c r="AS128" s="36"/>
      <c r="AT128" s="36"/>
      <c r="AU128" s="36" t="s">
        <v>4</v>
      </c>
      <c r="AV128" s="36"/>
      <c r="AW128" s="36"/>
      <c r="AX128" s="36"/>
      <c r="AY128" s="36"/>
      <c r="AZ128" s="36" t="s">
        <v>3</v>
      </c>
      <c r="BA128" s="36"/>
      <c r="BB128" s="36"/>
      <c r="BC128" s="36"/>
      <c r="BD128" s="36"/>
      <c r="BE128" s="36" t="s">
        <v>90</v>
      </c>
      <c r="BF128" s="36"/>
      <c r="BG128" s="36"/>
      <c r="BH128" s="36"/>
      <c r="BI128" s="36"/>
    </row>
    <row r="129" spans="1:79" ht="15" customHeight="1" x14ac:dyDescent="0.2">
      <c r="A129" s="30">
        <v>1</v>
      </c>
      <c r="B129" s="31"/>
      <c r="C129" s="31"/>
      <c r="D129" s="36">
        <v>2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>
        <v>3</v>
      </c>
      <c r="R129" s="36"/>
      <c r="S129" s="36"/>
      <c r="T129" s="36"/>
      <c r="U129" s="36"/>
      <c r="V129" s="36">
        <v>4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6">
        <v>5</v>
      </c>
      <c r="AG129" s="36"/>
      <c r="AH129" s="36"/>
      <c r="AI129" s="36"/>
      <c r="AJ129" s="36"/>
      <c r="AK129" s="36">
        <v>6</v>
      </c>
      <c r="AL129" s="36"/>
      <c r="AM129" s="36"/>
      <c r="AN129" s="36"/>
      <c r="AO129" s="36"/>
      <c r="AP129" s="36">
        <v>7</v>
      </c>
      <c r="AQ129" s="36"/>
      <c r="AR129" s="36"/>
      <c r="AS129" s="36"/>
      <c r="AT129" s="36"/>
      <c r="AU129" s="36">
        <v>8</v>
      </c>
      <c r="AV129" s="36"/>
      <c r="AW129" s="36"/>
      <c r="AX129" s="36"/>
      <c r="AY129" s="36"/>
      <c r="AZ129" s="36">
        <v>9</v>
      </c>
      <c r="BA129" s="36"/>
      <c r="BB129" s="36"/>
      <c r="BC129" s="36"/>
      <c r="BD129" s="36"/>
      <c r="BE129" s="36">
        <v>10</v>
      </c>
      <c r="BF129" s="36"/>
      <c r="BG129" s="36"/>
      <c r="BH129" s="36"/>
      <c r="BI129" s="36"/>
    </row>
    <row r="130" spans="1:79" ht="15.75" hidden="1" customHeight="1" x14ac:dyDescent="0.2">
      <c r="A130" s="33" t="s">
        <v>154</v>
      </c>
      <c r="B130" s="34"/>
      <c r="C130" s="34"/>
      <c r="D130" s="36" t="s">
        <v>57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 t="s">
        <v>70</v>
      </c>
      <c r="R130" s="36"/>
      <c r="S130" s="36"/>
      <c r="T130" s="36"/>
      <c r="U130" s="36"/>
      <c r="V130" s="36" t="s">
        <v>71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38" t="s">
        <v>107</v>
      </c>
      <c r="AG130" s="38"/>
      <c r="AH130" s="38"/>
      <c r="AI130" s="38"/>
      <c r="AJ130" s="38"/>
      <c r="AK130" s="37" t="s">
        <v>108</v>
      </c>
      <c r="AL130" s="37"/>
      <c r="AM130" s="37"/>
      <c r="AN130" s="37"/>
      <c r="AO130" s="37"/>
      <c r="AP130" s="44" t="s">
        <v>185</v>
      </c>
      <c r="AQ130" s="44"/>
      <c r="AR130" s="44"/>
      <c r="AS130" s="44"/>
      <c r="AT130" s="44"/>
      <c r="AU130" s="38" t="s">
        <v>109</v>
      </c>
      <c r="AV130" s="38"/>
      <c r="AW130" s="38"/>
      <c r="AX130" s="38"/>
      <c r="AY130" s="38"/>
      <c r="AZ130" s="37" t="s">
        <v>110</v>
      </c>
      <c r="BA130" s="37"/>
      <c r="BB130" s="37"/>
      <c r="BC130" s="37"/>
      <c r="BD130" s="37"/>
      <c r="BE130" s="44" t="s">
        <v>185</v>
      </c>
      <c r="BF130" s="44"/>
      <c r="BG130" s="44"/>
      <c r="BH130" s="44"/>
      <c r="BI130" s="44"/>
      <c r="CA130" t="s">
        <v>39</v>
      </c>
    </row>
    <row r="131" spans="1:79" s="6" customFormat="1" ht="14.25" x14ac:dyDescent="0.2">
      <c r="A131" s="86">
        <v>0</v>
      </c>
      <c r="B131" s="84"/>
      <c r="C131" s="84"/>
      <c r="D131" s="110" t="s">
        <v>184</v>
      </c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1"/>
      <c r="AG131" s="111"/>
      <c r="AH131" s="111"/>
      <c r="AI131" s="111"/>
      <c r="AJ131" s="111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111"/>
      <c r="BA131" s="111"/>
      <c r="BB131" s="111"/>
      <c r="BC131" s="111"/>
      <c r="BD131" s="111"/>
      <c r="BE131" s="111"/>
      <c r="BF131" s="111"/>
      <c r="BG131" s="111"/>
      <c r="BH131" s="111"/>
      <c r="BI131" s="111"/>
      <c r="CA131" s="6" t="s">
        <v>40</v>
      </c>
    </row>
    <row r="132" spans="1:79" s="98" customFormat="1" ht="28.5" customHeight="1" x14ac:dyDescent="0.2">
      <c r="A132" s="88">
        <v>1</v>
      </c>
      <c r="B132" s="89"/>
      <c r="C132" s="89"/>
      <c r="D132" s="113" t="s">
        <v>519</v>
      </c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3"/>
      <c r="Q132" s="36" t="s">
        <v>190</v>
      </c>
      <c r="R132" s="36"/>
      <c r="S132" s="36"/>
      <c r="T132" s="36"/>
      <c r="U132" s="36"/>
      <c r="V132" s="113" t="s">
        <v>316</v>
      </c>
      <c r="W132" s="92"/>
      <c r="X132" s="92"/>
      <c r="Y132" s="92"/>
      <c r="Z132" s="92"/>
      <c r="AA132" s="92"/>
      <c r="AB132" s="92"/>
      <c r="AC132" s="92"/>
      <c r="AD132" s="92"/>
      <c r="AE132" s="93"/>
      <c r="AF132" s="114">
        <v>44200</v>
      </c>
      <c r="AG132" s="114"/>
      <c r="AH132" s="114"/>
      <c r="AI132" s="114"/>
      <c r="AJ132" s="114"/>
      <c r="AK132" s="114">
        <v>0</v>
      </c>
      <c r="AL132" s="114"/>
      <c r="AM132" s="114"/>
      <c r="AN132" s="114"/>
      <c r="AO132" s="114"/>
      <c r="AP132" s="114">
        <v>44200</v>
      </c>
      <c r="AQ132" s="114"/>
      <c r="AR132" s="114"/>
      <c r="AS132" s="114"/>
      <c r="AT132" s="114"/>
      <c r="AU132" s="114">
        <v>47400</v>
      </c>
      <c r="AV132" s="114"/>
      <c r="AW132" s="114"/>
      <c r="AX132" s="114"/>
      <c r="AY132" s="114"/>
      <c r="AZ132" s="114">
        <v>0</v>
      </c>
      <c r="BA132" s="114"/>
      <c r="BB132" s="114"/>
      <c r="BC132" s="114"/>
      <c r="BD132" s="114"/>
      <c r="BE132" s="114">
        <v>47400</v>
      </c>
      <c r="BF132" s="114"/>
      <c r="BG132" s="114"/>
      <c r="BH132" s="114"/>
      <c r="BI132" s="114"/>
    </row>
    <row r="133" spans="1:79" s="98" customFormat="1" ht="30" customHeight="1" x14ac:dyDescent="0.2">
      <c r="A133" s="88">
        <v>2</v>
      </c>
      <c r="B133" s="89"/>
      <c r="C133" s="89"/>
      <c r="D133" s="113" t="s">
        <v>520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36" t="s">
        <v>190</v>
      </c>
      <c r="R133" s="36"/>
      <c r="S133" s="36"/>
      <c r="T133" s="36"/>
      <c r="U133" s="36"/>
      <c r="V133" s="113" t="s">
        <v>316</v>
      </c>
      <c r="W133" s="92"/>
      <c r="X133" s="92"/>
      <c r="Y133" s="92"/>
      <c r="Z133" s="92"/>
      <c r="AA133" s="92"/>
      <c r="AB133" s="92"/>
      <c r="AC133" s="92"/>
      <c r="AD133" s="92"/>
      <c r="AE133" s="93"/>
      <c r="AF133" s="114">
        <v>0</v>
      </c>
      <c r="AG133" s="114"/>
      <c r="AH133" s="114"/>
      <c r="AI133" s="114"/>
      <c r="AJ133" s="114"/>
      <c r="AK133" s="114">
        <v>72000</v>
      </c>
      <c r="AL133" s="114"/>
      <c r="AM133" s="114"/>
      <c r="AN133" s="114"/>
      <c r="AO133" s="114"/>
      <c r="AP133" s="114">
        <v>72000</v>
      </c>
      <c r="AQ133" s="114"/>
      <c r="AR133" s="114"/>
      <c r="AS133" s="114"/>
      <c r="AT133" s="114"/>
      <c r="AU133" s="114">
        <v>0</v>
      </c>
      <c r="AV133" s="114"/>
      <c r="AW133" s="114"/>
      <c r="AX133" s="114"/>
      <c r="AY133" s="114"/>
      <c r="AZ133" s="114">
        <v>79000</v>
      </c>
      <c r="BA133" s="114"/>
      <c r="BB133" s="114"/>
      <c r="BC133" s="114"/>
      <c r="BD133" s="114"/>
      <c r="BE133" s="114">
        <v>79000</v>
      </c>
      <c r="BF133" s="114"/>
      <c r="BG133" s="114"/>
      <c r="BH133" s="114"/>
      <c r="BI133" s="114"/>
    </row>
    <row r="134" spans="1:79" s="6" customFormat="1" ht="14.25" x14ac:dyDescent="0.2">
      <c r="A134" s="86">
        <v>0</v>
      </c>
      <c r="B134" s="84"/>
      <c r="C134" s="84"/>
      <c r="D134" s="112" t="s">
        <v>196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1"/>
      <c r="Q134" s="110"/>
      <c r="R134" s="110"/>
      <c r="S134" s="110"/>
      <c r="T134" s="110"/>
      <c r="U134" s="110"/>
      <c r="V134" s="112"/>
      <c r="W134" s="100"/>
      <c r="X134" s="100"/>
      <c r="Y134" s="100"/>
      <c r="Z134" s="100"/>
      <c r="AA134" s="100"/>
      <c r="AB134" s="100"/>
      <c r="AC134" s="100"/>
      <c r="AD134" s="100"/>
      <c r="AE134" s="10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</row>
    <row r="135" spans="1:79" s="98" customFormat="1" ht="14.25" customHeight="1" x14ac:dyDescent="0.2">
      <c r="A135" s="88">
        <v>1</v>
      </c>
      <c r="B135" s="89"/>
      <c r="C135" s="89"/>
      <c r="D135" s="113" t="s">
        <v>521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36" t="s">
        <v>187</v>
      </c>
      <c r="R135" s="36"/>
      <c r="S135" s="36"/>
      <c r="T135" s="36"/>
      <c r="U135" s="36"/>
      <c r="V135" s="113" t="s">
        <v>316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7</v>
      </c>
      <c r="AG135" s="114"/>
      <c r="AH135" s="114"/>
      <c r="AI135" s="114"/>
      <c r="AJ135" s="114"/>
      <c r="AK135" s="114">
        <v>0</v>
      </c>
      <c r="AL135" s="114"/>
      <c r="AM135" s="114"/>
      <c r="AN135" s="114"/>
      <c r="AO135" s="114"/>
      <c r="AP135" s="114">
        <v>7</v>
      </c>
      <c r="AQ135" s="114"/>
      <c r="AR135" s="114"/>
      <c r="AS135" s="114"/>
      <c r="AT135" s="114"/>
      <c r="AU135" s="114">
        <v>7</v>
      </c>
      <c r="AV135" s="114"/>
      <c r="AW135" s="114"/>
      <c r="AX135" s="114"/>
      <c r="AY135" s="114"/>
      <c r="AZ135" s="114">
        <v>0</v>
      </c>
      <c r="BA135" s="114"/>
      <c r="BB135" s="114"/>
      <c r="BC135" s="114"/>
      <c r="BD135" s="114"/>
      <c r="BE135" s="114">
        <v>7</v>
      </c>
      <c r="BF135" s="114"/>
      <c r="BG135" s="114"/>
      <c r="BH135" s="114"/>
      <c r="BI135" s="114"/>
    </row>
    <row r="136" spans="1:79" s="98" customFormat="1" ht="30" customHeight="1" x14ac:dyDescent="0.2">
      <c r="A136" s="88">
        <v>2</v>
      </c>
      <c r="B136" s="89"/>
      <c r="C136" s="89"/>
      <c r="D136" s="113" t="s">
        <v>522</v>
      </c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3"/>
      <c r="Q136" s="36" t="s">
        <v>187</v>
      </c>
      <c r="R136" s="36"/>
      <c r="S136" s="36"/>
      <c r="T136" s="36"/>
      <c r="U136" s="36"/>
      <c r="V136" s="113" t="s">
        <v>316</v>
      </c>
      <c r="W136" s="92"/>
      <c r="X136" s="92"/>
      <c r="Y136" s="92"/>
      <c r="Z136" s="92"/>
      <c r="AA136" s="92"/>
      <c r="AB136" s="92"/>
      <c r="AC136" s="92"/>
      <c r="AD136" s="92"/>
      <c r="AE136" s="93"/>
      <c r="AF136" s="114">
        <v>0</v>
      </c>
      <c r="AG136" s="114"/>
      <c r="AH136" s="114"/>
      <c r="AI136" s="114"/>
      <c r="AJ136" s="114"/>
      <c r="AK136" s="114">
        <v>3</v>
      </c>
      <c r="AL136" s="114"/>
      <c r="AM136" s="114"/>
      <c r="AN136" s="114"/>
      <c r="AO136" s="114"/>
      <c r="AP136" s="114">
        <v>3</v>
      </c>
      <c r="AQ136" s="114"/>
      <c r="AR136" s="114"/>
      <c r="AS136" s="114"/>
      <c r="AT136" s="114"/>
      <c r="AU136" s="114">
        <v>0</v>
      </c>
      <c r="AV136" s="114"/>
      <c r="AW136" s="114"/>
      <c r="AX136" s="114"/>
      <c r="AY136" s="114"/>
      <c r="AZ136" s="114">
        <v>3</v>
      </c>
      <c r="BA136" s="114"/>
      <c r="BB136" s="114"/>
      <c r="BC136" s="114"/>
      <c r="BD136" s="114"/>
      <c r="BE136" s="114">
        <v>3</v>
      </c>
      <c r="BF136" s="114"/>
      <c r="BG136" s="114"/>
      <c r="BH136" s="114"/>
      <c r="BI136" s="114"/>
    </row>
    <row r="137" spans="1:79" s="6" customFormat="1" ht="14.25" x14ac:dyDescent="0.2">
      <c r="A137" s="86">
        <v>0</v>
      </c>
      <c r="B137" s="84"/>
      <c r="C137" s="84"/>
      <c r="D137" s="112" t="s">
        <v>206</v>
      </c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1"/>
      <c r="Q137" s="110"/>
      <c r="R137" s="110"/>
      <c r="S137" s="110"/>
      <c r="T137" s="110"/>
      <c r="U137" s="110"/>
      <c r="V137" s="112"/>
      <c r="W137" s="100"/>
      <c r="X137" s="100"/>
      <c r="Y137" s="100"/>
      <c r="Z137" s="100"/>
      <c r="AA137" s="100"/>
      <c r="AB137" s="100"/>
      <c r="AC137" s="100"/>
      <c r="AD137" s="100"/>
      <c r="AE137" s="101"/>
      <c r="AF137" s="111"/>
      <c r="AG137" s="111"/>
      <c r="AH137" s="111"/>
      <c r="AI137" s="111"/>
      <c r="AJ137" s="111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  <c r="AW137" s="111"/>
      <c r="AX137" s="111"/>
      <c r="AY137" s="111"/>
      <c r="AZ137" s="111"/>
      <c r="BA137" s="111"/>
      <c r="BB137" s="111"/>
      <c r="BC137" s="111"/>
      <c r="BD137" s="111"/>
      <c r="BE137" s="111"/>
      <c r="BF137" s="111"/>
      <c r="BG137" s="111"/>
      <c r="BH137" s="111"/>
      <c r="BI137" s="111"/>
    </row>
    <row r="138" spans="1:79" s="98" customFormat="1" ht="71.25" customHeight="1" x14ac:dyDescent="0.2">
      <c r="A138" s="88">
        <v>1</v>
      </c>
      <c r="B138" s="89"/>
      <c r="C138" s="89"/>
      <c r="D138" s="113" t="s">
        <v>523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36" t="s">
        <v>190</v>
      </c>
      <c r="R138" s="36"/>
      <c r="S138" s="36"/>
      <c r="T138" s="36"/>
      <c r="U138" s="36"/>
      <c r="V138" s="113" t="s">
        <v>524</v>
      </c>
      <c r="W138" s="92"/>
      <c r="X138" s="92"/>
      <c r="Y138" s="92"/>
      <c r="Z138" s="92"/>
      <c r="AA138" s="92"/>
      <c r="AB138" s="92"/>
      <c r="AC138" s="92"/>
      <c r="AD138" s="92"/>
      <c r="AE138" s="93"/>
      <c r="AF138" s="114">
        <v>6314.3</v>
      </c>
      <c r="AG138" s="114"/>
      <c r="AH138" s="114"/>
      <c r="AI138" s="114"/>
      <c r="AJ138" s="114"/>
      <c r="AK138" s="114">
        <v>0</v>
      </c>
      <c r="AL138" s="114"/>
      <c r="AM138" s="114"/>
      <c r="AN138" s="114"/>
      <c r="AO138" s="114"/>
      <c r="AP138" s="114">
        <v>6314.3</v>
      </c>
      <c r="AQ138" s="114"/>
      <c r="AR138" s="114"/>
      <c r="AS138" s="114"/>
      <c r="AT138" s="114"/>
      <c r="AU138" s="114">
        <v>6771.4</v>
      </c>
      <c r="AV138" s="114"/>
      <c r="AW138" s="114"/>
      <c r="AX138" s="114"/>
      <c r="AY138" s="114"/>
      <c r="AZ138" s="114">
        <v>0</v>
      </c>
      <c r="BA138" s="114"/>
      <c r="BB138" s="114"/>
      <c r="BC138" s="114"/>
      <c r="BD138" s="114"/>
      <c r="BE138" s="114">
        <v>6771.4</v>
      </c>
      <c r="BF138" s="114"/>
      <c r="BG138" s="114"/>
      <c r="BH138" s="114"/>
      <c r="BI138" s="114"/>
    </row>
    <row r="139" spans="1:79" s="98" customFormat="1" ht="60" customHeight="1" x14ac:dyDescent="0.2">
      <c r="A139" s="88">
        <v>2</v>
      </c>
      <c r="B139" s="89"/>
      <c r="C139" s="89"/>
      <c r="D139" s="113" t="s">
        <v>525</v>
      </c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3"/>
      <c r="Q139" s="36" t="s">
        <v>190</v>
      </c>
      <c r="R139" s="36"/>
      <c r="S139" s="36"/>
      <c r="T139" s="36"/>
      <c r="U139" s="36"/>
      <c r="V139" s="113" t="s">
        <v>526</v>
      </c>
      <c r="W139" s="92"/>
      <c r="X139" s="92"/>
      <c r="Y139" s="92"/>
      <c r="Z139" s="92"/>
      <c r="AA139" s="92"/>
      <c r="AB139" s="92"/>
      <c r="AC139" s="92"/>
      <c r="AD139" s="92"/>
      <c r="AE139" s="93"/>
      <c r="AF139" s="114">
        <v>0</v>
      </c>
      <c r="AG139" s="114"/>
      <c r="AH139" s="114"/>
      <c r="AI139" s="114"/>
      <c r="AJ139" s="114"/>
      <c r="AK139" s="114">
        <v>24000</v>
      </c>
      <c r="AL139" s="114"/>
      <c r="AM139" s="114"/>
      <c r="AN139" s="114"/>
      <c r="AO139" s="114"/>
      <c r="AP139" s="114">
        <v>24000</v>
      </c>
      <c r="AQ139" s="114"/>
      <c r="AR139" s="114"/>
      <c r="AS139" s="114"/>
      <c r="AT139" s="114"/>
      <c r="AU139" s="114">
        <v>0</v>
      </c>
      <c r="AV139" s="114"/>
      <c r="AW139" s="114"/>
      <c r="AX139" s="114"/>
      <c r="AY139" s="114"/>
      <c r="AZ139" s="114">
        <v>26333.3</v>
      </c>
      <c r="BA139" s="114"/>
      <c r="BB139" s="114"/>
      <c r="BC139" s="114"/>
      <c r="BD139" s="114"/>
      <c r="BE139" s="114">
        <v>26333.3</v>
      </c>
      <c r="BF139" s="114"/>
      <c r="BG139" s="114"/>
      <c r="BH139" s="114"/>
      <c r="BI139" s="114"/>
    </row>
    <row r="140" spans="1:79" s="6" customFormat="1" ht="14.25" x14ac:dyDescent="0.2">
      <c r="A140" s="86">
        <v>0</v>
      </c>
      <c r="B140" s="84"/>
      <c r="C140" s="84"/>
      <c r="D140" s="112" t="s">
        <v>336</v>
      </c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1"/>
      <c r="Q140" s="110"/>
      <c r="R140" s="110"/>
      <c r="S140" s="110"/>
      <c r="T140" s="110"/>
      <c r="U140" s="110"/>
      <c r="V140" s="112"/>
      <c r="W140" s="100"/>
      <c r="X140" s="100"/>
      <c r="Y140" s="100"/>
      <c r="Z140" s="100"/>
      <c r="AA140" s="100"/>
      <c r="AB140" s="100"/>
      <c r="AC140" s="100"/>
      <c r="AD140" s="100"/>
      <c r="AE140" s="101"/>
      <c r="AF140" s="111"/>
      <c r="AG140" s="111"/>
      <c r="AH140" s="111"/>
      <c r="AI140" s="111"/>
      <c r="AJ140" s="111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  <c r="AW140" s="111"/>
      <c r="AX140" s="111"/>
      <c r="AY140" s="111"/>
      <c r="AZ140" s="111"/>
      <c r="BA140" s="111"/>
      <c r="BB140" s="111"/>
      <c r="BC140" s="111"/>
      <c r="BD140" s="111"/>
      <c r="BE140" s="111"/>
      <c r="BF140" s="111"/>
      <c r="BG140" s="111"/>
      <c r="BH140" s="111"/>
      <c r="BI140" s="111"/>
    </row>
    <row r="141" spans="1:79" s="98" customFormat="1" ht="57" customHeight="1" x14ac:dyDescent="0.2">
      <c r="A141" s="88">
        <v>1</v>
      </c>
      <c r="B141" s="89"/>
      <c r="C141" s="89"/>
      <c r="D141" s="113" t="s">
        <v>527</v>
      </c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3"/>
      <c r="Q141" s="36" t="s">
        <v>338</v>
      </c>
      <c r="R141" s="36"/>
      <c r="S141" s="36"/>
      <c r="T141" s="36"/>
      <c r="U141" s="36"/>
      <c r="V141" s="113" t="s">
        <v>212</v>
      </c>
      <c r="W141" s="92"/>
      <c r="X141" s="92"/>
      <c r="Y141" s="92"/>
      <c r="Z141" s="92"/>
      <c r="AA141" s="92"/>
      <c r="AB141" s="92"/>
      <c r="AC141" s="92"/>
      <c r="AD141" s="92"/>
      <c r="AE141" s="93"/>
      <c r="AF141" s="114">
        <v>100</v>
      </c>
      <c r="AG141" s="114"/>
      <c r="AH141" s="114"/>
      <c r="AI141" s="114"/>
      <c r="AJ141" s="114"/>
      <c r="AK141" s="114">
        <v>0</v>
      </c>
      <c r="AL141" s="114"/>
      <c r="AM141" s="114"/>
      <c r="AN141" s="114"/>
      <c r="AO141" s="114"/>
      <c r="AP141" s="114">
        <v>100</v>
      </c>
      <c r="AQ141" s="114"/>
      <c r="AR141" s="114"/>
      <c r="AS141" s="114"/>
      <c r="AT141" s="114"/>
      <c r="AU141" s="114">
        <v>100</v>
      </c>
      <c r="AV141" s="114"/>
      <c r="AW141" s="114"/>
      <c r="AX141" s="114"/>
      <c r="AY141" s="114"/>
      <c r="AZ141" s="114">
        <v>0</v>
      </c>
      <c r="BA141" s="114"/>
      <c r="BB141" s="114"/>
      <c r="BC141" s="114"/>
      <c r="BD141" s="114"/>
      <c r="BE141" s="114">
        <v>100</v>
      </c>
      <c r="BF141" s="114"/>
      <c r="BG141" s="114"/>
      <c r="BH141" s="114"/>
      <c r="BI141" s="114"/>
    </row>
    <row r="142" spans="1:79" s="98" customFormat="1" ht="30" customHeight="1" x14ac:dyDescent="0.2">
      <c r="A142" s="88">
        <v>2</v>
      </c>
      <c r="B142" s="89"/>
      <c r="C142" s="89"/>
      <c r="D142" s="113" t="s">
        <v>528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3"/>
      <c r="Q142" s="36" t="s">
        <v>338</v>
      </c>
      <c r="R142" s="36"/>
      <c r="S142" s="36"/>
      <c r="T142" s="36"/>
      <c r="U142" s="36"/>
      <c r="V142" s="113" t="s">
        <v>212</v>
      </c>
      <c r="W142" s="92"/>
      <c r="X142" s="92"/>
      <c r="Y142" s="92"/>
      <c r="Z142" s="92"/>
      <c r="AA142" s="92"/>
      <c r="AB142" s="92"/>
      <c r="AC142" s="92"/>
      <c r="AD142" s="92"/>
      <c r="AE142" s="93"/>
      <c r="AF142" s="114">
        <v>0</v>
      </c>
      <c r="AG142" s="114"/>
      <c r="AH142" s="114"/>
      <c r="AI142" s="114"/>
      <c r="AJ142" s="114"/>
      <c r="AK142" s="114">
        <v>100</v>
      </c>
      <c r="AL142" s="114"/>
      <c r="AM142" s="114"/>
      <c r="AN142" s="114"/>
      <c r="AO142" s="114"/>
      <c r="AP142" s="114">
        <v>100</v>
      </c>
      <c r="AQ142" s="114"/>
      <c r="AR142" s="114"/>
      <c r="AS142" s="114"/>
      <c r="AT142" s="114"/>
      <c r="AU142" s="114">
        <v>0</v>
      </c>
      <c r="AV142" s="114"/>
      <c r="AW142" s="114"/>
      <c r="AX142" s="114"/>
      <c r="AY142" s="114"/>
      <c r="AZ142" s="114">
        <v>100</v>
      </c>
      <c r="BA142" s="114"/>
      <c r="BB142" s="114"/>
      <c r="BC142" s="114"/>
      <c r="BD142" s="114"/>
      <c r="BE142" s="114">
        <v>100</v>
      </c>
      <c r="BF142" s="114"/>
      <c r="BG142" s="114"/>
      <c r="BH142" s="114"/>
      <c r="BI142" s="114"/>
    </row>
    <row r="144" spans="1:79" ht="14.25" customHeight="1" x14ac:dyDescent="0.2">
      <c r="A144" s="42" t="s">
        <v>124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79" ht="15" customHeight="1" x14ac:dyDescent="0.2">
      <c r="A145" s="53" t="s">
        <v>250</v>
      </c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3"/>
      <c r="BQ145" s="53"/>
      <c r="BR145" s="53"/>
    </row>
    <row r="146" spans="1:79" ht="12.95" customHeight="1" x14ac:dyDescent="0.2">
      <c r="A146" s="60" t="s">
        <v>19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2"/>
      <c r="U146" s="36" t="s">
        <v>251</v>
      </c>
      <c r="V146" s="36"/>
      <c r="W146" s="36"/>
      <c r="X146" s="36"/>
      <c r="Y146" s="36"/>
      <c r="Z146" s="36"/>
      <c r="AA146" s="36"/>
      <c r="AB146" s="36"/>
      <c r="AC146" s="36"/>
      <c r="AD146" s="36"/>
      <c r="AE146" s="36" t="s">
        <v>254</v>
      </c>
      <c r="AF146" s="36"/>
      <c r="AG146" s="36"/>
      <c r="AH146" s="36"/>
      <c r="AI146" s="36"/>
      <c r="AJ146" s="36"/>
      <c r="AK146" s="36"/>
      <c r="AL146" s="36"/>
      <c r="AM146" s="36"/>
      <c r="AN146" s="36"/>
      <c r="AO146" s="36" t="s">
        <v>262</v>
      </c>
      <c r="AP146" s="36"/>
      <c r="AQ146" s="36"/>
      <c r="AR146" s="36"/>
      <c r="AS146" s="36"/>
      <c r="AT146" s="36"/>
      <c r="AU146" s="36"/>
      <c r="AV146" s="36"/>
      <c r="AW146" s="36"/>
      <c r="AX146" s="36"/>
      <c r="AY146" s="36" t="s">
        <v>272</v>
      </c>
      <c r="AZ146" s="36"/>
      <c r="BA146" s="36"/>
      <c r="BB146" s="36"/>
      <c r="BC146" s="36"/>
      <c r="BD146" s="36"/>
      <c r="BE146" s="36"/>
      <c r="BF146" s="36"/>
      <c r="BG146" s="36"/>
      <c r="BH146" s="36"/>
      <c r="BI146" s="36" t="s">
        <v>277</v>
      </c>
      <c r="BJ146" s="36"/>
      <c r="BK146" s="36"/>
      <c r="BL146" s="36"/>
      <c r="BM146" s="36"/>
      <c r="BN146" s="36"/>
      <c r="BO146" s="36"/>
      <c r="BP146" s="36"/>
      <c r="BQ146" s="36"/>
      <c r="BR146" s="36"/>
    </row>
    <row r="147" spans="1:79" ht="30" customHeight="1" x14ac:dyDescent="0.2">
      <c r="A147" s="63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5"/>
      <c r="U147" s="36" t="s">
        <v>4</v>
      </c>
      <c r="V147" s="36"/>
      <c r="W147" s="36"/>
      <c r="X147" s="36"/>
      <c r="Y147" s="36"/>
      <c r="Z147" s="36" t="s">
        <v>3</v>
      </c>
      <c r="AA147" s="36"/>
      <c r="AB147" s="36"/>
      <c r="AC147" s="36"/>
      <c r="AD147" s="36"/>
      <c r="AE147" s="36" t="s">
        <v>4</v>
      </c>
      <c r="AF147" s="36"/>
      <c r="AG147" s="36"/>
      <c r="AH147" s="36"/>
      <c r="AI147" s="36"/>
      <c r="AJ147" s="36" t="s">
        <v>3</v>
      </c>
      <c r="AK147" s="36"/>
      <c r="AL147" s="36"/>
      <c r="AM147" s="36"/>
      <c r="AN147" s="36"/>
      <c r="AO147" s="36" t="s">
        <v>4</v>
      </c>
      <c r="AP147" s="36"/>
      <c r="AQ147" s="36"/>
      <c r="AR147" s="36"/>
      <c r="AS147" s="36"/>
      <c r="AT147" s="36" t="s">
        <v>3</v>
      </c>
      <c r="AU147" s="36"/>
      <c r="AV147" s="36"/>
      <c r="AW147" s="36"/>
      <c r="AX147" s="36"/>
      <c r="AY147" s="36" t="s">
        <v>4</v>
      </c>
      <c r="AZ147" s="36"/>
      <c r="BA147" s="36"/>
      <c r="BB147" s="36"/>
      <c r="BC147" s="36"/>
      <c r="BD147" s="36" t="s">
        <v>3</v>
      </c>
      <c r="BE147" s="36"/>
      <c r="BF147" s="36"/>
      <c r="BG147" s="36"/>
      <c r="BH147" s="36"/>
      <c r="BI147" s="36" t="s">
        <v>4</v>
      </c>
      <c r="BJ147" s="36"/>
      <c r="BK147" s="36"/>
      <c r="BL147" s="36"/>
      <c r="BM147" s="36"/>
      <c r="BN147" s="36" t="s">
        <v>3</v>
      </c>
      <c r="BO147" s="36"/>
      <c r="BP147" s="36"/>
      <c r="BQ147" s="36"/>
      <c r="BR147" s="36"/>
    </row>
    <row r="148" spans="1:79" ht="15" customHeight="1" x14ac:dyDescent="0.2">
      <c r="A148" s="30">
        <v>1</v>
      </c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2"/>
      <c r="U148" s="36">
        <v>2</v>
      </c>
      <c r="V148" s="36"/>
      <c r="W148" s="36"/>
      <c r="X148" s="36"/>
      <c r="Y148" s="36"/>
      <c r="Z148" s="36">
        <v>3</v>
      </c>
      <c r="AA148" s="36"/>
      <c r="AB148" s="36"/>
      <c r="AC148" s="36"/>
      <c r="AD148" s="36"/>
      <c r="AE148" s="36">
        <v>4</v>
      </c>
      <c r="AF148" s="36"/>
      <c r="AG148" s="36"/>
      <c r="AH148" s="36"/>
      <c r="AI148" s="36"/>
      <c r="AJ148" s="36">
        <v>5</v>
      </c>
      <c r="AK148" s="36"/>
      <c r="AL148" s="36"/>
      <c r="AM148" s="36"/>
      <c r="AN148" s="36"/>
      <c r="AO148" s="36">
        <v>6</v>
      </c>
      <c r="AP148" s="36"/>
      <c r="AQ148" s="36"/>
      <c r="AR148" s="36"/>
      <c r="AS148" s="36"/>
      <c r="AT148" s="36">
        <v>7</v>
      </c>
      <c r="AU148" s="36"/>
      <c r="AV148" s="36"/>
      <c r="AW148" s="36"/>
      <c r="AX148" s="36"/>
      <c r="AY148" s="36">
        <v>8</v>
      </c>
      <c r="AZ148" s="36"/>
      <c r="BA148" s="36"/>
      <c r="BB148" s="36"/>
      <c r="BC148" s="36"/>
      <c r="BD148" s="36">
        <v>9</v>
      </c>
      <c r="BE148" s="36"/>
      <c r="BF148" s="36"/>
      <c r="BG148" s="36"/>
      <c r="BH148" s="36"/>
      <c r="BI148" s="36">
        <v>10</v>
      </c>
      <c r="BJ148" s="36"/>
      <c r="BK148" s="36"/>
      <c r="BL148" s="36"/>
      <c r="BM148" s="36"/>
      <c r="BN148" s="36">
        <v>11</v>
      </c>
      <c r="BO148" s="36"/>
      <c r="BP148" s="36"/>
      <c r="BQ148" s="36"/>
      <c r="BR148" s="36"/>
    </row>
    <row r="149" spans="1:79" s="1" customFormat="1" ht="15.75" hidden="1" customHeight="1" x14ac:dyDescent="0.2">
      <c r="A149" s="33" t="s">
        <v>57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5"/>
      <c r="U149" s="38" t="s">
        <v>65</v>
      </c>
      <c r="V149" s="38"/>
      <c r="W149" s="38"/>
      <c r="X149" s="38"/>
      <c r="Y149" s="38"/>
      <c r="Z149" s="37" t="s">
        <v>66</v>
      </c>
      <c r="AA149" s="37"/>
      <c r="AB149" s="37"/>
      <c r="AC149" s="37"/>
      <c r="AD149" s="37"/>
      <c r="AE149" s="38" t="s">
        <v>67</v>
      </c>
      <c r="AF149" s="38"/>
      <c r="AG149" s="38"/>
      <c r="AH149" s="38"/>
      <c r="AI149" s="38"/>
      <c r="AJ149" s="37" t="s">
        <v>68</v>
      </c>
      <c r="AK149" s="37"/>
      <c r="AL149" s="37"/>
      <c r="AM149" s="37"/>
      <c r="AN149" s="37"/>
      <c r="AO149" s="38" t="s">
        <v>58</v>
      </c>
      <c r="AP149" s="38"/>
      <c r="AQ149" s="38"/>
      <c r="AR149" s="38"/>
      <c r="AS149" s="38"/>
      <c r="AT149" s="37" t="s">
        <v>59</v>
      </c>
      <c r="AU149" s="37"/>
      <c r="AV149" s="37"/>
      <c r="AW149" s="37"/>
      <c r="AX149" s="37"/>
      <c r="AY149" s="38" t="s">
        <v>60</v>
      </c>
      <c r="AZ149" s="38"/>
      <c r="BA149" s="38"/>
      <c r="BB149" s="38"/>
      <c r="BC149" s="38"/>
      <c r="BD149" s="37" t="s">
        <v>61</v>
      </c>
      <c r="BE149" s="37"/>
      <c r="BF149" s="37"/>
      <c r="BG149" s="37"/>
      <c r="BH149" s="37"/>
      <c r="BI149" s="38" t="s">
        <v>62</v>
      </c>
      <c r="BJ149" s="38"/>
      <c r="BK149" s="38"/>
      <c r="BL149" s="38"/>
      <c r="BM149" s="38"/>
      <c r="BN149" s="37" t="s">
        <v>63</v>
      </c>
      <c r="BO149" s="37"/>
      <c r="BP149" s="37"/>
      <c r="BQ149" s="37"/>
      <c r="BR149" s="37"/>
      <c r="CA149" t="s">
        <v>41</v>
      </c>
    </row>
    <row r="150" spans="1:79" s="6" customFormat="1" ht="12.75" customHeight="1" x14ac:dyDescent="0.2">
      <c r="A150" s="86" t="s">
        <v>147</v>
      </c>
      <c r="B150" s="84"/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  <c r="BB150" s="115"/>
      <c r="BC150" s="115"/>
      <c r="BD150" s="115"/>
      <c r="BE150" s="115"/>
      <c r="BF150" s="115"/>
      <c r="BG150" s="115"/>
      <c r="BH150" s="115"/>
      <c r="BI150" s="115"/>
      <c r="BJ150" s="115"/>
      <c r="BK150" s="115"/>
      <c r="BL150" s="115"/>
      <c r="BM150" s="115"/>
      <c r="BN150" s="115"/>
      <c r="BO150" s="115"/>
      <c r="BP150" s="115"/>
      <c r="BQ150" s="115"/>
      <c r="BR150" s="115"/>
      <c r="CA150" s="6" t="s">
        <v>42</v>
      </c>
    </row>
    <row r="151" spans="1:79" s="98" customFormat="1" ht="38.25" customHeight="1" x14ac:dyDescent="0.2">
      <c r="A151" s="91" t="s">
        <v>232</v>
      </c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3"/>
      <c r="U151" s="116" t="s">
        <v>173</v>
      </c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 t="s">
        <v>173</v>
      </c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 t="s">
        <v>173</v>
      </c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 t="s">
        <v>173</v>
      </c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 t="s">
        <v>173</v>
      </c>
      <c r="BJ151" s="116"/>
      <c r="BK151" s="116"/>
      <c r="BL151" s="116"/>
      <c r="BM151" s="116"/>
      <c r="BN151" s="116"/>
      <c r="BO151" s="116"/>
      <c r="BP151" s="116"/>
      <c r="BQ151" s="116"/>
      <c r="BR151" s="116"/>
    </row>
    <row r="154" spans="1:79" ht="14.25" customHeight="1" x14ac:dyDescent="0.2">
      <c r="A154" s="42" t="s">
        <v>125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ht="15" customHeight="1" x14ac:dyDescent="0.2">
      <c r="A155" s="60" t="s">
        <v>6</v>
      </c>
      <c r="B155" s="61"/>
      <c r="C155" s="61"/>
      <c r="D155" s="60" t="s">
        <v>10</v>
      </c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2"/>
      <c r="W155" s="36" t="s">
        <v>251</v>
      </c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 t="s">
        <v>255</v>
      </c>
      <c r="AJ155" s="36"/>
      <c r="AK155" s="36"/>
      <c r="AL155" s="36"/>
      <c r="AM155" s="36"/>
      <c r="AN155" s="36"/>
      <c r="AO155" s="36"/>
      <c r="AP155" s="36"/>
      <c r="AQ155" s="36"/>
      <c r="AR155" s="36"/>
      <c r="AS155" s="36"/>
      <c r="AT155" s="36"/>
      <c r="AU155" s="36" t="s">
        <v>267</v>
      </c>
      <c r="AV155" s="36"/>
      <c r="AW155" s="36"/>
      <c r="AX155" s="36"/>
      <c r="AY155" s="36"/>
      <c r="AZ155" s="36"/>
      <c r="BA155" s="36" t="s">
        <v>273</v>
      </c>
      <c r="BB155" s="36"/>
      <c r="BC155" s="36"/>
      <c r="BD155" s="36"/>
      <c r="BE155" s="36"/>
      <c r="BF155" s="36"/>
      <c r="BG155" s="36" t="s">
        <v>282</v>
      </c>
      <c r="BH155" s="36"/>
      <c r="BI155" s="36"/>
      <c r="BJ155" s="36"/>
      <c r="BK155" s="36"/>
      <c r="BL155" s="36"/>
    </row>
    <row r="156" spans="1:79" ht="15" customHeight="1" x14ac:dyDescent="0.2">
      <c r="A156" s="76"/>
      <c r="B156" s="77"/>
      <c r="C156" s="77"/>
      <c r="D156" s="76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8"/>
      <c r="W156" s="36" t="s">
        <v>4</v>
      </c>
      <c r="X156" s="36"/>
      <c r="Y156" s="36"/>
      <c r="Z156" s="36"/>
      <c r="AA156" s="36"/>
      <c r="AB156" s="36"/>
      <c r="AC156" s="36" t="s">
        <v>3</v>
      </c>
      <c r="AD156" s="36"/>
      <c r="AE156" s="36"/>
      <c r="AF156" s="36"/>
      <c r="AG156" s="36"/>
      <c r="AH156" s="36"/>
      <c r="AI156" s="36" t="s">
        <v>4</v>
      </c>
      <c r="AJ156" s="36"/>
      <c r="AK156" s="36"/>
      <c r="AL156" s="36"/>
      <c r="AM156" s="36"/>
      <c r="AN156" s="36"/>
      <c r="AO156" s="36" t="s">
        <v>3</v>
      </c>
      <c r="AP156" s="36"/>
      <c r="AQ156" s="36"/>
      <c r="AR156" s="36"/>
      <c r="AS156" s="36"/>
      <c r="AT156" s="36"/>
      <c r="AU156" s="49" t="s">
        <v>4</v>
      </c>
      <c r="AV156" s="49"/>
      <c r="AW156" s="49"/>
      <c r="AX156" s="49" t="s">
        <v>3</v>
      </c>
      <c r="AY156" s="49"/>
      <c r="AZ156" s="49"/>
      <c r="BA156" s="49" t="s">
        <v>4</v>
      </c>
      <c r="BB156" s="49"/>
      <c r="BC156" s="49"/>
      <c r="BD156" s="49" t="s">
        <v>3</v>
      </c>
      <c r="BE156" s="49"/>
      <c r="BF156" s="49"/>
      <c r="BG156" s="49" t="s">
        <v>4</v>
      </c>
      <c r="BH156" s="49"/>
      <c r="BI156" s="49"/>
      <c r="BJ156" s="49" t="s">
        <v>3</v>
      </c>
      <c r="BK156" s="49"/>
      <c r="BL156" s="49"/>
    </row>
    <row r="157" spans="1:79" ht="57" customHeight="1" x14ac:dyDescent="0.2">
      <c r="A157" s="63"/>
      <c r="B157" s="64"/>
      <c r="C157" s="64"/>
      <c r="D157" s="63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5"/>
      <c r="W157" s="36" t="s">
        <v>12</v>
      </c>
      <c r="X157" s="36"/>
      <c r="Y157" s="36"/>
      <c r="Z157" s="36" t="s">
        <v>11</v>
      </c>
      <c r="AA157" s="36"/>
      <c r="AB157" s="36"/>
      <c r="AC157" s="36" t="s">
        <v>12</v>
      </c>
      <c r="AD157" s="36"/>
      <c r="AE157" s="36"/>
      <c r="AF157" s="36" t="s">
        <v>11</v>
      </c>
      <c r="AG157" s="36"/>
      <c r="AH157" s="36"/>
      <c r="AI157" s="36" t="s">
        <v>12</v>
      </c>
      <c r="AJ157" s="36"/>
      <c r="AK157" s="36"/>
      <c r="AL157" s="36" t="s">
        <v>11</v>
      </c>
      <c r="AM157" s="36"/>
      <c r="AN157" s="36"/>
      <c r="AO157" s="36" t="s">
        <v>12</v>
      </c>
      <c r="AP157" s="36"/>
      <c r="AQ157" s="36"/>
      <c r="AR157" s="36" t="s">
        <v>11</v>
      </c>
      <c r="AS157" s="36"/>
      <c r="AT157" s="36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</row>
    <row r="158" spans="1:79" ht="15" customHeight="1" x14ac:dyDescent="0.2">
      <c r="A158" s="30">
        <v>1</v>
      </c>
      <c r="B158" s="31"/>
      <c r="C158" s="31"/>
      <c r="D158" s="30">
        <v>2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2"/>
      <c r="W158" s="36">
        <v>3</v>
      </c>
      <c r="X158" s="36"/>
      <c r="Y158" s="36"/>
      <c r="Z158" s="36">
        <v>4</v>
      </c>
      <c r="AA158" s="36"/>
      <c r="AB158" s="36"/>
      <c r="AC158" s="36">
        <v>5</v>
      </c>
      <c r="AD158" s="36"/>
      <c r="AE158" s="36"/>
      <c r="AF158" s="36">
        <v>6</v>
      </c>
      <c r="AG158" s="36"/>
      <c r="AH158" s="36"/>
      <c r="AI158" s="36">
        <v>7</v>
      </c>
      <c r="AJ158" s="36"/>
      <c r="AK158" s="36"/>
      <c r="AL158" s="36">
        <v>8</v>
      </c>
      <c r="AM158" s="36"/>
      <c r="AN158" s="36"/>
      <c r="AO158" s="36">
        <v>9</v>
      </c>
      <c r="AP158" s="36"/>
      <c r="AQ158" s="36"/>
      <c r="AR158" s="36">
        <v>10</v>
      </c>
      <c r="AS158" s="36"/>
      <c r="AT158" s="36"/>
      <c r="AU158" s="36">
        <v>11</v>
      </c>
      <c r="AV158" s="36"/>
      <c r="AW158" s="36"/>
      <c r="AX158" s="36">
        <v>12</v>
      </c>
      <c r="AY158" s="36"/>
      <c r="AZ158" s="36"/>
      <c r="BA158" s="36">
        <v>13</v>
      </c>
      <c r="BB158" s="36"/>
      <c r="BC158" s="36"/>
      <c r="BD158" s="36">
        <v>14</v>
      </c>
      <c r="BE158" s="36"/>
      <c r="BF158" s="36"/>
      <c r="BG158" s="36">
        <v>15</v>
      </c>
      <c r="BH158" s="36"/>
      <c r="BI158" s="36"/>
      <c r="BJ158" s="36">
        <v>16</v>
      </c>
      <c r="BK158" s="36"/>
      <c r="BL158" s="36"/>
    </row>
    <row r="159" spans="1:79" s="1" customFormat="1" ht="12.75" hidden="1" customHeight="1" x14ac:dyDescent="0.2">
      <c r="A159" s="33" t="s">
        <v>69</v>
      </c>
      <c r="B159" s="34"/>
      <c r="C159" s="34"/>
      <c r="D159" s="33" t="s">
        <v>57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8" t="s">
        <v>72</v>
      </c>
      <c r="X159" s="38"/>
      <c r="Y159" s="38"/>
      <c r="Z159" s="38" t="s">
        <v>73</v>
      </c>
      <c r="AA159" s="38"/>
      <c r="AB159" s="38"/>
      <c r="AC159" s="37" t="s">
        <v>74</v>
      </c>
      <c r="AD159" s="37"/>
      <c r="AE159" s="37"/>
      <c r="AF159" s="37" t="s">
        <v>75</v>
      </c>
      <c r="AG159" s="37"/>
      <c r="AH159" s="37"/>
      <c r="AI159" s="38" t="s">
        <v>76</v>
      </c>
      <c r="AJ159" s="38"/>
      <c r="AK159" s="38"/>
      <c r="AL159" s="38" t="s">
        <v>77</v>
      </c>
      <c r="AM159" s="38"/>
      <c r="AN159" s="38"/>
      <c r="AO159" s="37" t="s">
        <v>104</v>
      </c>
      <c r="AP159" s="37"/>
      <c r="AQ159" s="37"/>
      <c r="AR159" s="37" t="s">
        <v>78</v>
      </c>
      <c r="AS159" s="37"/>
      <c r="AT159" s="37"/>
      <c r="AU159" s="38" t="s">
        <v>105</v>
      </c>
      <c r="AV159" s="38"/>
      <c r="AW159" s="38"/>
      <c r="AX159" s="37" t="s">
        <v>106</v>
      </c>
      <c r="AY159" s="37"/>
      <c r="AZ159" s="37"/>
      <c r="BA159" s="38" t="s">
        <v>107</v>
      </c>
      <c r="BB159" s="38"/>
      <c r="BC159" s="38"/>
      <c r="BD159" s="37" t="s">
        <v>108</v>
      </c>
      <c r="BE159" s="37"/>
      <c r="BF159" s="37"/>
      <c r="BG159" s="38" t="s">
        <v>109</v>
      </c>
      <c r="BH159" s="38"/>
      <c r="BI159" s="38"/>
      <c r="BJ159" s="37" t="s">
        <v>110</v>
      </c>
      <c r="BK159" s="37"/>
      <c r="BL159" s="37"/>
      <c r="CA159" s="1" t="s">
        <v>103</v>
      </c>
    </row>
    <row r="160" spans="1:79" s="6" customFormat="1" ht="12.75" customHeight="1" x14ac:dyDescent="0.2">
      <c r="A160" s="86">
        <v>1</v>
      </c>
      <c r="B160" s="84"/>
      <c r="C160" s="84"/>
      <c r="D160" s="99" t="s">
        <v>234</v>
      </c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1"/>
      <c r="W160" s="111"/>
      <c r="X160" s="111"/>
      <c r="Y160" s="111"/>
      <c r="Z160" s="111"/>
      <c r="AA160" s="111"/>
      <c r="AB160" s="111"/>
      <c r="AC160" s="111"/>
      <c r="AD160" s="111"/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  <c r="AW160" s="111"/>
      <c r="AX160" s="111"/>
      <c r="AY160" s="111"/>
      <c r="AZ160" s="111"/>
      <c r="BA160" s="111"/>
      <c r="BB160" s="111"/>
      <c r="BC160" s="111"/>
      <c r="BD160" s="111"/>
      <c r="BE160" s="111"/>
      <c r="BF160" s="111"/>
      <c r="BG160" s="111"/>
      <c r="BH160" s="111"/>
      <c r="BI160" s="111"/>
      <c r="BJ160" s="111"/>
      <c r="BK160" s="111"/>
      <c r="BL160" s="111"/>
      <c r="CA160" s="6" t="s">
        <v>43</v>
      </c>
    </row>
    <row r="161" spans="1:79" s="98" customFormat="1" ht="25.5" customHeight="1" x14ac:dyDescent="0.2">
      <c r="A161" s="88">
        <v>2</v>
      </c>
      <c r="B161" s="89"/>
      <c r="C161" s="89"/>
      <c r="D161" s="91" t="s">
        <v>235</v>
      </c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3"/>
      <c r="W161" s="114" t="s">
        <v>173</v>
      </c>
      <c r="X161" s="114"/>
      <c r="Y161" s="114"/>
      <c r="Z161" s="114" t="s">
        <v>173</v>
      </c>
      <c r="AA161" s="114"/>
      <c r="AB161" s="114"/>
      <c r="AC161" s="114"/>
      <c r="AD161" s="114"/>
      <c r="AE161" s="114"/>
      <c r="AF161" s="114"/>
      <c r="AG161" s="114"/>
      <c r="AH161" s="114"/>
      <c r="AI161" s="114" t="s">
        <v>173</v>
      </c>
      <c r="AJ161" s="114"/>
      <c r="AK161" s="114"/>
      <c r="AL161" s="114" t="s">
        <v>173</v>
      </c>
      <c r="AM161" s="114"/>
      <c r="AN161" s="114"/>
      <c r="AO161" s="114"/>
      <c r="AP161" s="114"/>
      <c r="AQ161" s="114"/>
      <c r="AR161" s="114"/>
      <c r="AS161" s="114"/>
      <c r="AT161" s="114"/>
      <c r="AU161" s="114" t="s">
        <v>173</v>
      </c>
      <c r="AV161" s="114"/>
      <c r="AW161" s="114"/>
      <c r="AX161" s="114"/>
      <c r="AY161" s="114"/>
      <c r="AZ161" s="114"/>
      <c r="BA161" s="114" t="s">
        <v>173</v>
      </c>
      <c r="BB161" s="114"/>
      <c r="BC161" s="114"/>
      <c r="BD161" s="114"/>
      <c r="BE161" s="114"/>
      <c r="BF161" s="114"/>
      <c r="BG161" s="114" t="s">
        <v>173</v>
      </c>
      <c r="BH161" s="114"/>
      <c r="BI161" s="114"/>
      <c r="BJ161" s="114"/>
      <c r="BK161" s="114"/>
      <c r="BL161" s="114"/>
    </row>
    <row r="164" spans="1:79" ht="14.25" customHeight="1" x14ac:dyDescent="0.2">
      <c r="A164" s="42" t="s">
        <v>153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</row>
    <row r="165" spans="1:79" ht="14.25" customHeight="1" x14ac:dyDescent="0.2">
      <c r="A165" s="42" t="s">
        <v>268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</row>
    <row r="166" spans="1:79" ht="15" customHeight="1" x14ac:dyDescent="0.2">
      <c r="A166" s="40" t="s">
        <v>250</v>
      </c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</row>
    <row r="167" spans="1:79" ht="15" customHeight="1" x14ac:dyDescent="0.2">
      <c r="A167" s="36" t="s">
        <v>6</v>
      </c>
      <c r="B167" s="36"/>
      <c r="C167" s="36"/>
      <c r="D167" s="36"/>
      <c r="E167" s="36"/>
      <c r="F167" s="36"/>
      <c r="G167" s="36" t="s">
        <v>126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 t="s">
        <v>13</v>
      </c>
      <c r="U167" s="36"/>
      <c r="V167" s="36"/>
      <c r="W167" s="36"/>
      <c r="X167" s="36"/>
      <c r="Y167" s="36"/>
      <c r="Z167" s="36"/>
      <c r="AA167" s="30" t="s">
        <v>251</v>
      </c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5"/>
      <c r="AP167" s="30" t="s">
        <v>254</v>
      </c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2"/>
      <c r="BE167" s="30" t="s">
        <v>262</v>
      </c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2"/>
    </row>
    <row r="168" spans="1:79" ht="32.1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 t="s">
        <v>4</v>
      </c>
      <c r="AB168" s="36"/>
      <c r="AC168" s="36"/>
      <c r="AD168" s="36"/>
      <c r="AE168" s="36"/>
      <c r="AF168" s="36" t="s">
        <v>3</v>
      </c>
      <c r="AG168" s="36"/>
      <c r="AH168" s="36"/>
      <c r="AI168" s="36"/>
      <c r="AJ168" s="36"/>
      <c r="AK168" s="36" t="s">
        <v>89</v>
      </c>
      <c r="AL168" s="36"/>
      <c r="AM168" s="36"/>
      <c r="AN168" s="36"/>
      <c r="AO168" s="36"/>
      <c r="AP168" s="36" t="s">
        <v>4</v>
      </c>
      <c r="AQ168" s="36"/>
      <c r="AR168" s="36"/>
      <c r="AS168" s="36"/>
      <c r="AT168" s="36"/>
      <c r="AU168" s="36" t="s">
        <v>3</v>
      </c>
      <c r="AV168" s="36"/>
      <c r="AW168" s="36"/>
      <c r="AX168" s="36"/>
      <c r="AY168" s="36"/>
      <c r="AZ168" s="36" t="s">
        <v>96</v>
      </c>
      <c r="BA168" s="36"/>
      <c r="BB168" s="36"/>
      <c r="BC168" s="36"/>
      <c r="BD168" s="36"/>
      <c r="BE168" s="36" t="s">
        <v>4</v>
      </c>
      <c r="BF168" s="36"/>
      <c r="BG168" s="36"/>
      <c r="BH168" s="36"/>
      <c r="BI168" s="36"/>
      <c r="BJ168" s="36" t="s">
        <v>3</v>
      </c>
      <c r="BK168" s="36"/>
      <c r="BL168" s="36"/>
      <c r="BM168" s="36"/>
      <c r="BN168" s="36"/>
      <c r="BO168" s="36" t="s">
        <v>127</v>
      </c>
      <c r="BP168" s="36"/>
      <c r="BQ168" s="36"/>
      <c r="BR168" s="36"/>
      <c r="BS168" s="36"/>
    </row>
    <row r="169" spans="1:79" ht="15" customHeight="1" x14ac:dyDescent="0.2">
      <c r="A169" s="36">
        <v>1</v>
      </c>
      <c r="B169" s="36"/>
      <c r="C169" s="36"/>
      <c r="D169" s="36"/>
      <c r="E169" s="36"/>
      <c r="F169" s="36"/>
      <c r="G169" s="36">
        <v>2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>
        <v>3</v>
      </c>
      <c r="U169" s="36"/>
      <c r="V169" s="36"/>
      <c r="W169" s="36"/>
      <c r="X169" s="36"/>
      <c r="Y169" s="36"/>
      <c r="Z169" s="36"/>
      <c r="AA169" s="36">
        <v>4</v>
      </c>
      <c r="AB169" s="36"/>
      <c r="AC169" s="36"/>
      <c r="AD169" s="36"/>
      <c r="AE169" s="36"/>
      <c r="AF169" s="36">
        <v>5</v>
      </c>
      <c r="AG169" s="36"/>
      <c r="AH169" s="36"/>
      <c r="AI169" s="36"/>
      <c r="AJ169" s="36"/>
      <c r="AK169" s="36">
        <v>6</v>
      </c>
      <c r="AL169" s="36"/>
      <c r="AM169" s="36"/>
      <c r="AN169" s="36"/>
      <c r="AO169" s="36"/>
      <c r="AP169" s="36">
        <v>7</v>
      </c>
      <c r="AQ169" s="36"/>
      <c r="AR169" s="36"/>
      <c r="AS169" s="36"/>
      <c r="AT169" s="36"/>
      <c r="AU169" s="36">
        <v>8</v>
      </c>
      <c r="AV169" s="36"/>
      <c r="AW169" s="36"/>
      <c r="AX169" s="36"/>
      <c r="AY169" s="36"/>
      <c r="AZ169" s="36">
        <v>9</v>
      </c>
      <c r="BA169" s="36"/>
      <c r="BB169" s="36"/>
      <c r="BC169" s="36"/>
      <c r="BD169" s="36"/>
      <c r="BE169" s="36">
        <v>10</v>
      </c>
      <c r="BF169" s="36"/>
      <c r="BG169" s="36"/>
      <c r="BH169" s="36"/>
      <c r="BI169" s="36"/>
      <c r="BJ169" s="36">
        <v>11</v>
      </c>
      <c r="BK169" s="36"/>
      <c r="BL169" s="36"/>
      <c r="BM169" s="36"/>
      <c r="BN169" s="36"/>
      <c r="BO169" s="36">
        <v>12</v>
      </c>
      <c r="BP169" s="36"/>
      <c r="BQ169" s="36"/>
      <c r="BR169" s="36"/>
      <c r="BS169" s="36"/>
    </row>
    <row r="170" spans="1:79" s="1" customFormat="1" ht="15" hidden="1" customHeight="1" x14ac:dyDescent="0.2">
      <c r="A170" s="38" t="s">
        <v>69</v>
      </c>
      <c r="B170" s="38"/>
      <c r="C170" s="38"/>
      <c r="D170" s="38"/>
      <c r="E170" s="38"/>
      <c r="F170" s="38"/>
      <c r="G170" s="72" t="s">
        <v>57</v>
      </c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 t="s">
        <v>79</v>
      </c>
      <c r="U170" s="72"/>
      <c r="V170" s="72"/>
      <c r="W170" s="72"/>
      <c r="X170" s="72"/>
      <c r="Y170" s="72"/>
      <c r="Z170" s="72"/>
      <c r="AA170" s="37" t="s">
        <v>65</v>
      </c>
      <c r="AB170" s="37"/>
      <c r="AC170" s="37"/>
      <c r="AD170" s="37"/>
      <c r="AE170" s="37"/>
      <c r="AF170" s="37" t="s">
        <v>66</v>
      </c>
      <c r="AG170" s="37"/>
      <c r="AH170" s="37"/>
      <c r="AI170" s="37"/>
      <c r="AJ170" s="37"/>
      <c r="AK170" s="44" t="s">
        <v>122</v>
      </c>
      <c r="AL170" s="44"/>
      <c r="AM170" s="44"/>
      <c r="AN170" s="44"/>
      <c r="AO170" s="44"/>
      <c r="AP170" s="37" t="s">
        <v>67</v>
      </c>
      <c r="AQ170" s="37"/>
      <c r="AR170" s="37"/>
      <c r="AS170" s="37"/>
      <c r="AT170" s="37"/>
      <c r="AU170" s="37" t="s">
        <v>68</v>
      </c>
      <c r="AV170" s="37"/>
      <c r="AW170" s="37"/>
      <c r="AX170" s="37"/>
      <c r="AY170" s="37"/>
      <c r="AZ170" s="44" t="s">
        <v>122</v>
      </c>
      <c r="BA170" s="44"/>
      <c r="BB170" s="44"/>
      <c r="BC170" s="44"/>
      <c r="BD170" s="44"/>
      <c r="BE170" s="37" t="s">
        <v>58</v>
      </c>
      <c r="BF170" s="37"/>
      <c r="BG170" s="37"/>
      <c r="BH170" s="37"/>
      <c r="BI170" s="37"/>
      <c r="BJ170" s="37" t="s">
        <v>59</v>
      </c>
      <c r="BK170" s="37"/>
      <c r="BL170" s="37"/>
      <c r="BM170" s="37"/>
      <c r="BN170" s="37"/>
      <c r="BO170" s="44" t="s">
        <v>122</v>
      </c>
      <c r="BP170" s="44"/>
      <c r="BQ170" s="44"/>
      <c r="BR170" s="44"/>
      <c r="BS170" s="44"/>
      <c r="CA170" s="1" t="s">
        <v>44</v>
      </c>
    </row>
    <row r="171" spans="1:79" s="98" customFormat="1" ht="25.5" customHeight="1" x14ac:dyDescent="0.2">
      <c r="A171" s="109">
        <v>1</v>
      </c>
      <c r="B171" s="109"/>
      <c r="C171" s="109"/>
      <c r="D171" s="109"/>
      <c r="E171" s="109"/>
      <c r="F171" s="109"/>
      <c r="G171" s="91" t="s">
        <v>529</v>
      </c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3"/>
      <c r="T171" s="133" t="s">
        <v>530</v>
      </c>
      <c r="U171" s="92"/>
      <c r="V171" s="92"/>
      <c r="W171" s="92"/>
      <c r="X171" s="92"/>
      <c r="Y171" s="92"/>
      <c r="Z171" s="93"/>
      <c r="AA171" s="116">
        <v>39317</v>
      </c>
      <c r="AB171" s="116"/>
      <c r="AC171" s="116"/>
      <c r="AD171" s="116"/>
      <c r="AE171" s="116"/>
      <c r="AF171" s="116">
        <v>69200</v>
      </c>
      <c r="AG171" s="116"/>
      <c r="AH171" s="116"/>
      <c r="AI171" s="116"/>
      <c r="AJ171" s="116"/>
      <c r="AK171" s="116">
        <f>IF(ISNUMBER(AA171),AA171,0)+IF(ISNUMBER(AF171),AF171,0)</f>
        <v>108517</v>
      </c>
      <c r="AL171" s="116"/>
      <c r="AM171" s="116"/>
      <c r="AN171" s="116"/>
      <c r="AO171" s="116"/>
      <c r="AP171" s="116">
        <v>41200</v>
      </c>
      <c r="AQ171" s="116"/>
      <c r="AR171" s="116"/>
      <c r="AS171" s="116"/>
      <c r="AT171" s="116"/>
      <c r="AU171" s="116">
        <v>58000</v>
      </c>
      <c r="AV171" s="116"/>
      <c r="AW171" s="116"/>
      <c r="AX171" s="116"/>
      <c r="AY171" s="116"/>
      <c r="AZ171" s="116">
        <f>IF(ISNUMBER(AP171),AP171,0)+IF(ISNUMBER(AU171),AU171,0)</f>
        <v>99200</v>
      </c>
      <c r="BA171" s="116"/>
      <c r="BB171" s="116"/>
      <c r="BC171" s="116"/>
      <c r="BD171" s="116"/>
      <c r="BE171" s="116">
        <v>91000</v>
      </c>
      <c r="BF171" s="116"/>
      <c r="BG171" s="116"/>
      <c r="BH171" s="116"/>
      <c r="BI171" s="116"/>
      <c r="BJ171" s="116">
        <v>65000</v>
      </c>
      <c r="BK171" s="116"/>
      <c r="BL171" s="116"/>
      <c r="BM171" s="116"/>
      <c r="BN171" s="116"/>
      <c r="BO171" s="116">
        <f>IF(ISNUMBER(BE171),BE171,0)+IF(ISNUMBER(BJ171),BJ171,0)</f>
        <v>156000</v>
      </c>
      <c r="BP171" s="116"/>
      <c r="BQ171" s="116"/>
      <c r="BR171" s="116"/>
      <c r="BS171" s="116"/>
      <c r="CA171" s="98" t="s">
        <v>45</v>
      </c>
    </row>
    <row r="172" spans="1:79" s="6" customFormat="1" ht="12.75" customHeight="1" x14ac:dyDescent="0.2">
      <c r="A172" s="87"/>
      <c r="B172" s="87"/>
      <c r="C172" s="87"/>
      <c r="D172" s="87"/>
      <c r="E172" s="87"/>
      <c r="F172" s="87"/>
      <c r="G172" s="99" t="s">
        <v>147</v>
      </c>
      <c r="H172" s="100"/>
      <c r="I172" s="100"/>
      <c r="J172" s="100"/>
      <c r="K172" s="100"/>
      <c r="L172" s="100"/>
      <c r="M172" s="100"/>
      <c r="N172" s="100"/>
      <c r="O172" s="100"/>
      <c r="P172" s="100"/>
      <c r="Q172" s="100"/>
      <c r="R172" s="100"/>
      <c r="S172" s="101"/>
      <c r="T172" s="134"/>
      <c r="U172" s="100"/>
      <c r="V172" s="100"/>
      <c r="W172" s="100"/>
      <c r="X172" s="100"/>
      <c r="Y172" s="100"/>
      <c r="Z172" s="101"/>
      <c r="AA172" s="115">
        <v>39317</v>
      </c>
      <c r="AB172" s="115"/>
      <c r="AC172" s="115"/>
      <c r="AD172" s="115"/>
      <c r="AE172" s="115"/>
      <c r="AF172" s="115">
        <v>69200</v>
      </c>
      <c r="AG172" s="115"/>
      <c r="AH172" s="115"/>
      <c r="AI172" s="115"/>
      <c r="AJ172" s="115"/>
      <c r="AK172" s="115">
        <f>IF(ISNUMBER(AA172),AA172,0)+IF(ISNUMBER(AF172),AF172,0)</f>
        <v>108517</v>
      </c>
      <c r="AL172" s="115"/>
      <c r="AM172" s="115"/>
      <c r="AN172" s="115"/>
      <c r="AO172" s="115"/>
      <c r="AP172" s="115">
        <v>41200</v>
      </c>
      <c r="AQ172" s="115"/>
      <c r="AR172" s="115"/>
      <c r="AS172" s="115"/>
      <c r="AT172" s="115"/>
      <c r="AU172" s="115">
        <v>58000</v>
      </c>
      <c r="AV172" s="115"/>
      <c r="AW172" s="115"/>
      <c r="AX172" s="115"/>
      <c r="AY172" s="115"/>
      <c r="AZ172" s="115">
        <f>IF(ISNUMBER(AP172),AP172,0)+IF(ISNUMBER(AU172),AU172,0)</f>
        <v>99200</v>
      </c>
      <c r="BA172" s="115"/>
      <c r="BB172" s="115"/>
      <c r="BC172" s="115"/>
      <c r="BD172" s="115"/>
      <c r="BE172" s="115">
        <v>91000</v>
      </c>
      <c r="BF172" s="115"/>
      <c r="BG172" s="115"/>
      <c r="BH172" s="115"/>
      <c r="BI172" s="115"/>
      <c r="BJ172" s="115">
        <v>65000</v>
      </c>
      <c r="BK172" s="115"/>
      <c r="BL172" s="115"/>
      <c r="BM172" s="115"/>
      <c r="BN172" s="115"/>
      <c r="BO172" s="115">
        <f>IF(ISNUMBER(BE172),BE172,0)+IF(ISNUMBER(BJ172),BJ172,0)</f>
        <v>156000</v>
      </c>
      <c r="BP172" s="115"/>
      <c r="BQ172" s="115"/>
      <c r="BR172" s="115"/>
      <c r="BS172" s="115"/>
    </row>
    <row r="174" spans="1:79" ht="13.5" customHeight="1" x14ac:dyDescent="0.2">
      <c r="A174" s="42" t="s">
        <v>283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9" ht="15" customHeight="1" x14ac:dyDescent="0.2">
      <c r="A175" s="53" t="s">
        <v>250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</row>
    <row r="176" spans="1:79" ht="15" customHeight="1" x14ac:dyDescent="0.2">
      <c r="A176" s="36" t="s">
        <v>6</v>
      </c>
      <c r="B176" s="36"/>
      <c r="C176" s="36"/>
      <c r="D176" s="36"/>
      <c r="E176" s="36"/>
      <c r="F176" s="36"/>
      <c r="G176" s="36" t="s">
        <v>126</v>
      </c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 t="s">
        <v>13</v>
      </c>
      <c r="U176" s="36"/>
      <c r="V176" s="36"/>
      <c r="W176" s="36"/>
      <c r="X176" s="36"/>
      <c r="Y176" s="36"/>
      <c r="Z176" s="36"/>
      <c r="AA176" s="30" t="s">
        <v>272</v>
      </c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5"/>
      <c r="AP176" s="30" t="s">
        <v>277</v>
      </c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2"/>
    </row>
    <row r="177" spans="1:79" ht="32.1" customHeight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 t="s">
        <v>4</v>
      </c>
      <c r="AB177" s="36"/>
      <c r="AC177" s="36"/>
      <c r="AD177" s="36"/>
      <c r="AE177" s="36"/>
      <c r="AF177" s="36" t="s">
        <v>3</v>
      </c>
      <c r="AG177" s="36"/>
      <c r="AH177" s="36"/>
      <c r="AI177" s="36"/>
      <c r="AJ177" s="36"/>
      <c r="AK177" s="36" t="s">
        <v>89</v>
      </c>
      <c r="AL177" s="36"/>
      <c r="AM177" s="36"/>
      <c r="AN177" s="36"/>
      <c r="AO177" s="36"/>
      <c r="AP177" s="36" t="s">
        <v>4</v>
      </c>
      <c r="AQ177" s="36"/>
      <c r="AR177" s="36"/>
      <c r="AS177" s="36"/>
      <c r="AT177" s="36"/>
      <c r="AU177" s="36" t="s">
        <v>3</v>
      </c>
      <c r="AV177" s="36"/>
      <c r="AW177" s="36"/>
      <c r="AX177" s="36"/>
      <c r="AY177" s="36"/>
      <c r="AZ177" s="36" t="s">
        <v>96</v>
      </c>
      <c r="BA177" s="36"/>
      <c r="BB177" s="36"/>
      <c r="BC177" s="36"/>
      <c r="BD177" s="36"/>
    </row>
    <row r="178" spans="1:79" ht="15" customHeight="1" x14ac:dyDescent="0.2">
      <c r="A178" s="36">
        <v>1</v>
      </c>
      <c r="B178" s="36"/>
      <c r="C178" s="36"/>
      <c r="D178" s="36"/>
      <c r="E178" s="36"/>
      <c r="F178" s="36"/>
      <c r="G178" s="36">
        <v>2</v>
      </c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>
        <v>3</v>
      </c>
      <c r="U178" s="36"/>
      <c r="V178" s="36"/>
      <c r="W178" s="36"/>
      <c r="X178" s="36"/>
      <c r="Y178" s="36"/>
      <c r="Z178" s="36"/>
      <c r="AA178" s="36">
        <v>4</v>
      </c>
      <c r="AB178" s="36"/>
      <c r="AC178" s="36"/>
      <c r="AD178" s="36"/>
      <c r="AE178" s="36"/>
      <c r="AF178" s="36">
        <v>5</v>
      </c>
      <c r="AG178" s="36"/>
      <c r="AH178" s="36"/>
      <c r="AI178" s="36"/>
      <c r="AJ178" s="36"/>
      <c r="AK178" s="36">
        <v>6</v>
      </c>
      <c r="AL178" s="36"/>
      <c r="AM178" s="36"/>
      <c r="AN178" s="36"/>
      <c r="AO178" s="36"/>
      <c r="AP178" s="36">
        <v>7</v>
      </c>
      <c r="AQ178" s="36"/>
      <c r="AR178" s="36"/>
      <c r="AS178" s="36"/>
      <c r="AT178" s="36"/>
      <c r="AU178" s="36">
        <v>8</v>
      </c>
      <c r="AV178" s="36"/>
      <c r="AW178" s="36"/>
      <c r="AX178" s="36"/>
      <c r="AY178" s="36"/>
      <c r="AZ178" s="36">
        <v>9</v>
      </c>
      <c r="BA178" s="36"/>
      <c r="BB178" s="36"/>
      <c r="BC178" s="36"/>
      <c r="BD178" s="36"/>
    </row>
    <row r="179" spans="1:79" s="1" customFormat="1" ht="12" hidden="1" customHeight="1" x14ac:dyDescent="0.2">
      <c r="A179" s="38" t="s">
        <v>69</v>
      </c>
      <c r="B179" s="38"/>
      <c r="C179" s="38"/>
      <c r="D179" s="38"/>
      <c r="E179" s="38"/>
      <c r="F179" s="38"/>
      <c r="G179" s="72" t="s">
        <v>57</v>
      </c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 t="s">
        <v>79</v>
      </c>
      <c r="U179" s="72"/>
      <c r="V179" s="72"/>
      <c r="W179" s="72"/>
      <c r="X179" s="72"/>
      <c r="Y179" s="72"/>
      <c r="Z179" s="72"/>
      <c r="AA179" s="37" t="s">
        <v>60</v>
      </c>
      <c r="AB179" s="37"/>
      <c r="AC179" s="37"/>
      <c r="AD179" s="37"/>
      <c r="AE179" s="37"/>
      <c r="AF179" s="37" t="s">
        <v>61</v>
      </c>
      <c r="AG179" s="37"/>
      <c r="AH179" s="37"/>
      <c r="AI179" s="37"/>
      <c r="AJ179" s="37"/>
      <c r="AK179" s="44" t="s">
        <v>122</v>
      </c>
      <c r="AL179" s="44"/>
      <c r="AM179" s="44"/>
      <c r="AN179" s="44"/>
      <c r="AO179" s="44"/>
      <c r="AP179" s="37" t="s">
        <v>62</v>
      </c>
      <c r="AQ179" s="37"/>
      <c r="AR179" s="37"/>
      <c r="AS179" s="37"/>
      <c r="AT179" s="37"/>
      <c r="AU179" s="37" t="s">
        <v>63</v>
      </c>
      <c r="AV179" s="37"/>
      <c r="AW179" s="37"/>
      <c r="AX179" s="37"/>
      <c r="AY179" s="37"/>
      <c r="AZ179" s="44" t="s">
        <v>122</v>
      </c>
      <c r="BA179" s="44"/>
      <c r="BB179" s="44"/>
      <c r="BC179" s="44"/>
      <c r="BD179" s="44"/>
      <c r="CA179" s="1" t="s">
        <v>46</v>
      </c>
    </row>
    <row r="180" spans="1:79" s="98" customFormat="1" ht="25.5" customHeight="1" x14ac:dyDescent="0.2">
      <c r="A180" s="109">
        <v>1</v>
      </c>
      <c r="B180" s="109"/>
      <c r="C180" s="109"/>
      <c r="D180" s="109"/>
      <c r="E180" s="109"/>
      <c r="F180" s="109"/>
      <c r="G180" s="91" t="s">
        <v>529</v>
      </c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3"/>
      <c r="T180" s="133" t="s">
        <v>530</v>
      </c>
      <c r="U180" s="92"/>
      <c r="V180" s="92"/>
      <c r="W180" s="92"/>
      <c r="X180" s="92"/>
      <c r="Y180" s="92"/>
      <c r="Z180" s="93"/>
      <c r="AA180" s="116">
        <v>44200</v>
      </c>
      <c r="AB180" s="116"/>
      <c r="AC180" s="116"/>
      <c r="AD180" s="116"/>
      <c r="AE180" s="116"/>
      <c r="AF180" s="116">
        <v>72000</v>
      </c>
      <c r="AG180" s="116"/>
      <c r="AH180" s="116"/>
      <c r="AI180" s="116"/>
      <c r="AJ180" s="116"/>
      <c r="AK180" s="116">
        <f>IF(ISNUMBER(AA180),AA180,0)+IF(ISNUMBER(AF180),AF180,0)</f>
        <v>116200</v>
      </c>
      <c r="AL180" s="116"/>
      <c r="AM180" s="116"/>
      <c r="AN180" s="116"/>
      <c r="AO180" s="116"/>
      <c r="AP180" s="116">
        <v>47400</v>
      </c>
      <c r="AQ180" s="116"/>
      <c r="AR180" s="116"/>
      <c r="AS180" s="116"/>
      <c r="AT180" s="116"/>
      <c r="AU180" s="116">
        <v>79000</v>
      </c>
      <c r="AV180" s="116"/>
      <c r="AW180" s="116"/>
      <c r="AX180" s="116"/>
      <c r="AY180" s="116"/>
      <c r="AZ180" s="116">
        <f>IF(ISNUMBER(AP180),AP180,0)+IF(ISNUMBER(AU180),AU180,0)</f>
        <v>126400</v>
      </c>
      <c r="BA180" s="116"/>
      <c r="BB180" s="116"/>
      <c r="BC180" s="116"/>
      <c r="BD180" s="116"/>
      <c r="CA180" s="98" t="s">
        <v>47</v>
      </c>
    </row>
    <row r="181" spans="1:79" s="6" customFormat="1" x14ac:dyDescent="0.2">
      <c r="A181" s="87"/>
      <c r="B181" s="87"/>
      <c r="C181" s="87"/>
      <c r="D181" s="87"/>
      <c r="E181" s="87"/>
      <c r="F181" s="87"/>
      <c r="G181" s="99" t="s">
        <v>147</v>
      </c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1"/>
      <c r="T181" s="134"/>
      <c r="U181" s="100"/>
      <c r="V181" s="100"/>
      <c r="W181" s="100"/>
      <c r="X181" s="100"/>
      <c r="Y181" s="100"/>
      <c r="Z181" s="101"/>
      <c r="AA181" s="115">
        <v>44200</v>
      </c>
      <c r="AB181" s="115"/>
      <c r="AC181" s="115"/>
      <c r="AD181" s="115"/>
      <c r="AE181" s="115"/>
      <c r="AF181" s="115">
        <v>72000</v>
      </c>
      <c r="AG181" s="115"/>
      <c r="AH181" s="115"/>
      <c r="AI181" s="115"/>
      <c r="AJ181" s="115"/>
      <c r="AK181" s="115">
        <f>IF(ISNUMBER(AA181),AA181,0)+IF(ISNUMBER(AF181),AF181,0)</f>
        <v>116200</v>
      </c>
      <c r="AL181" s="115"/>
      <c r="AM181" s="115"/>
      <c r="AN181" s="115"/>
      <c r="AO181" s="115"/>
      <c r="AP181" s="115">
        <v>47400</v>
      </c>
      <c r="AQ181" s="115"/>
      <c r="AR181" s="115"/>
      <c r="AS181" s="115"/>
      <c r="AT181" s="115"/>
      <c r="AU181" s="115">
        <v>79000</v>
      </c>
      <c r="AV181" s="115"/>
      <c r="AW181" s="115"/>
      <c r="AX181" s="115"/>
      <c r="AY181" s="115"/>
      <c r="AZ181" s="115">
        <f>IF(ISNUMBER(AP181),AP181,0)+IF(ISNUMBER(AU181),AU181,0)</f>
        <v>126400</v>
      </c>
      <c r="BA181" s="115"/>
      <c r="BB181" s="115"/>
      <c r="BC181" s="115"/>
      <c r="BD181" s="115"/>
    </row>
    <row r="184" spans="1:79" ht="14.25" customHeight="1" x14ac:dyDescent="0.2">
      <c r="A184" s="42" t="s">
        <v>284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79" ht="15" customHeight="1" x14ac:dyDescent="0.2">
      <c r="A185" s="53" t="s">
        <v>250</v>
      </c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</row>
    <row r="186" spans="1:79" ht="23.1" customHeight="1" x14ac:dyDescent="0.2">
      <c r="A186" s="36" t="s">
        <v>128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60" t="s">
        <v>129</v>
      </c>
      <c r="O186" s="61"/>
      <c r="P186" s="61"/>
      <c r="Q186" s="61"/>
      <c r="R186" s="61"/>
      <c r="S186" s="61"/>
      <c r="T186" s="61"/>
      <c r="U186" s="62"/>
      <c r="V186" s="60" t="s">
        <v>130</v>
      </c>
      <c r="W186" s="61"/>
      <c r="X186" s="61"/>
      <c r="Y186" s="61"/>
      <c r="Z186" s="62"/>
      <c r="AA186" s="36" t="s">
        <v>251</v>
      </c>
      <c r="AB186" s="36"/>
      <c r="AC186" s="36"/>
      <c r="AD186" s="36"/>
      <c r="AE186" s="36"/>
      <c r="AF186" s="36"/>
      <c r="AG186" s="36"/>
      <c r="AH186" s="36"/>
      <c r="AI186" s="36"/>
      <c r="AJ186" s="36" t="s">
        <v>254</v>
      </c>
      <c r="AK186" s="36"/>
      <c r="AL186" s="36"/>
      <c r="AM186" s="36"/>
      <c r="AN186" s="36"/>
      <c r="AO186" s="36"/>
      <c r="AP186" s="36"/>
      <c r="AQ186" s="36"/>
      <c r="AR186" s="36"/>
      <c r="AS186" s="36" t="s">
        <v>262</v>
      </c>
      <c r="AT186" s="36"/>
      <c r="AU186" s="36"/>
      <c r="AV186" s="36"/>
      <c r="AW186" s="36"/>
      <c r="AX186" s="36"/>
      <c r="AY186" s="36"/>
      <c r="AZ186" s="36"/>
      <c r="BA186" s="36"/>
      <c r="BB186" s="36" t="s">
        <v>272</v>
      </c>
      <c r="BC186" s="36"/>
      <c r="BD186" s="36"/>
      <c r="BE186" s="36"/>
      <c r="BF186" s="36"/>
      <c r="BG186" s="36"/>
      <c r="BH186" s="36"/>
      <c r="BI186" s="36"/>
      <c r="BJ186" s="36"/>
      <c r="BK186" s="36" t="s">
        <v>277</v>
      </c>
      <c r="BL186" s="36"/>
      <c r="BM186" s="36"/>
      <c r="BN186" s="36"/>
      <c r="BO186" s="36"/>
      <c r="BP186" s="36"/>
      <c r="BQ186" s="36"/>
      <c r="BR186" s="36"/>
      <c r="BS186" s="36"/>
    </row>
    <row r="187" spans="1:79" ht="9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63"/>
      <c r="O187" s="64"/>
      <c r="P187" s="64"/>
      <c r="Q187" s="64"/>
      <c r="R187" s="64"/>
      <c r="S187" s="64"/>
      <c r="T187" s="64"/>
      <c r="U187" s="65"/>
      <c r="V187" s="63"/>
      <c r="W187" s="64"/>
      <c r="X187" s="64"/>
      <c r="Y187" s="64"/>
      <c r="Z187" s="65"/>
      <c r="AA187" s="49" t="s">
        <v>133</v>
      </c>
      <c r="AB187" s="49"/>
      <c r="AC187" s="49"/>
      <c r="AD187" s="49"/>
      <c r="AE187" s="49"/>
      <c r="AF187" s="49" t="s">
        <v>134</v>
      </c>
      <c r="AG187" s="49"/>
      <c r="AH187" s="49"/>
      <c r="AI187" s="49"/>
      <c r="AJ187" s="49" t="s">
        <v>133</v>
      </c>
      <c r="AK187" s="49"/>
      <c r="AL187" s="49"/>
      <c r="AM187" s="49"/>
      <c r="AN187" s="49"/>
      <c r="AO187" s="49" t="s">
        <v>134</v>
      </c>
      <c r="AP187" s="49"/>
      <c r="AQ187" s="49"/>
      <c r="AR187" s="49"/>
      <c r="AS187" s="49" t="s">
        <v>133</v>
      </c>
      <c r="AT187" s="49"/>
      <c r="AU187" s="49"/>
      <c r="AV187" s="49"/>
      <c r="AW187" s="49"/>
      <c r="AX187" s="49" t="s">
        <v>134</v>
      </c>
      <c r="AY187" s="49"/>
      <c r="AZ187" s="49"/>
      <c r="BA187" s="49"/>
      <c r="BB187" s="49" t="s">
        <v>133</v>
      </c>
      <c r="BC187" s="49"/>
      <c r="BD187" s="49"/>
      <c r="BE187" s="49"/>
      <c r="BF187" s="49"/>
      <c r="BG187" s="49" t="s">
        <v>134</v>
      </c>
      <c r="BH187" s="49"/>
      <c r="BI187" s="49"/>
      <c r="BJ187" s="49"/>
      <c r="BK187" s="49" t="s">
        <v>133</v>
      </c>
      <c r="BL187" s="49"/>
      <c r="BM187" s="49"/>
      <c r="BN187" s="49"/>
      <c r="BO187" s="49"/>
      <c r="BP187" s="49" t="s">
        <v>134</v>
      </c>
      <c r="BQ187" s="49"/>
      <c r="BR187" s="49"/>
      <c r="BS187" s="49"/>
    </row>
    <row r="188" spans="1:79" ht="15" customHeight="1" x14ac:dyDescent="0.2">
      <c r="A188" s="36">
        <v>1</v>
      </c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0">
        <v>2</v>
      </c>
      <c r="O188" s="31"/>
      <c r="P188" s="31"/>
      <c r="Q188" s="31"/>
      <c r="R188" s="31"/>
      <c r="S188" s="31"/>
      <c r="T188" s="31"/>
      <c r="U188" s="32"/>
      <c r="V188" s="36">
        <v>3</v>
      </c>
      <c r="W188" s="36"/>
      <c r="X188" s="36"/>
      <c r="Y188" s="36"/>
      <c r="Z188" s="36"/>
      <c r="AA188" s="36">
        <v>4</v>
      </c>
      <c r="AB188" s="36"/>
      <c r="AC188" s="36"/>
      <c r="AD188" s="36"/>
      <c r="AE188" s="36"/>
      <c r="AF188" s="36">
        <v>5</v>
      </c>
      <c r="AG188" s="36"/>
      <c r="AH188" s="36"/>
      <c r="AI188" s="36"/>
      <c r="AJ188" s="36">
        <v>6</v>
      </c>
      <c r="AK188" s="36"/>
      <c r="AL188" s="36"/>
      <c r="AM188" s="36"/>
      <c r="AN188" s="36"/>
      <c r="AO188" s="36">
        <v>7</v>
      </c>
      <c r="AP188" s="36"/>
      <c r="AQ188" s="36"/>
      <c r="AR188" s="36"/>
      <c r="AS188" s="36">
        <v>8</v>
      </c>
      <c r="AT188" s="36"/>
      <c r="AU188" s="36"/>
      <c r="AV188" s="36"/>
      <c r="AW188" s="36"/>
      <c r="AX188" s="36">
        <v>9</v>
      </c>
      <c r="AY188" s="36"/>
      <c r="AZ188" s="36"/>
      <c r="BA188" s="36"/>
      <c r="BB188" s="36">
        <v>10</v>
      </c>
      <c r="BC188" s="36"/>
      <c r="BD188" s="36"/>
      <c r="BE188" s="36"/>
      <c r="BF188" s="36"/>
      <c r="BG188" s="36">
        <v>11</v>
      </c>
      <c r="BH188" s="36"/>
      <c r="BI188" s="36"/>
      <c r="BJ188" s="36"/>
      <c r="BK188" s="36">
        <v>12</v>
      </c>
      <c r="BL188" s="36"/>
      <c r="BM188" s="36"/>
      <c r="BN188" s="36"/>
      <c r="BO188" s="36"/>
      <c r="BP188" s="36">
        <v>13</v>
      </c>
      <c r="BQ188" s="36"/>
      <c r="BR188" s="36"/>
      <c r="BS188" s="36"/>
    </row>
    <row r="189" spans="1:79" s="1" customFormat="1" ht="12" hidden="1" customHeight="1" x14ac:dyDescent="0.2">
      <c r="A189" s="72" t="s">
        <v>146</v>
      </c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38" t="s">
        <v>131</v>
      </c>
      <c r="O189" s="38"/>
      <c r="P189" s="38"/>
      <c r="Q189" s="38"/>
      <c r="R189" s="38"/>
      <c r="S189" s="38"/>
      <c r="T189" s="38"/>
      <c r="U189" s="38"/>
      <c r="V189" s="38" t="s">
        <v>132</v>
      </c>
      <c r="W189" s="38"/>
      <c r="X189" s="38"/>
      <c r="Y189" s="38"/>
      <c r="Z189" s="38"/>
      <c r="AA189" s="37" t="s">
        <v>65</v>
      </c>
      <c r="AB189" s="37"/>
      <c r="AC189" s="37"/>
      <c r="AD189" s="37"/>
      <c r="AE189" s="37"/>
      <c r="AF189" s="37" t="s">
        <v>66</v>
      </c>
      <c r="AG189" s="37"/>
      <c r="AH189" s="37"/>
      <c r="AI189" s="37"/>
      <c r="AJ189" s="37" t="s">
        <v>67</v>
      </c>
      <c r="AK189" s="37"/>
      <c r="AL189" s="37"/>
      <c r="AM189" s="37"/>
      <c r="AN189" s="37"/>
      <c r="AO189" s="37" t="s">
        <v>68</v>
      </c>
      <c r="AP189" s="37"/>
      <c r="AQ189" s="37"/>
      <c r="AR189" s="37"/>
      <c r="AS189" s="37" t="s">
        <v>58</v>
      </c>
      <c r="AT189" s="37"/>
      <c r="AU189" s="37"/>
      <c r="AV189" s="37"/>
      <c r="AW189" s="37"/>
      <c r="AX189" s="37" t="s">
        <v>59</v>
      </c>
      <c r="AY189" s="37"/>
      <c r="AZ189" s="37"/>
      <c r="BA189" s="37"/>
      <c r="BB189" s="37" t="s">
        <v>60</v>
      </c>
      <c r="BC189" s="37"/>
      <c r="BD189" s="37"/>
      <c r="BE189" s="37"/>
      <c r="BF189" s="37"/>
      <c r="BG189" s="37" t="s">
        <v>61</v>
      </c>
      <c r="BH189" s="37"/>
      <c r="BI189" s="37"/>
      <c r="BJ189" s="37"/>
      <c r="BK189" s="37" t="s">
        <v>62</v>
      </c>
      <c r="BL189" s="37"/>
      <c r="BM189" s="37"/>
      <c r="BN189" s="37"/>
      <c r="BO189" s="37"/>
      <c r="BP189" s="37" t="s">
        <v>63</v>
      </c>
      <c r="BQ189" s="37"/>
      <c r="BR189" s="37"/>
      <c r="BS189" s="37"/>
      <c r="CA189" s="1" t="s">
        <v>48</v>
      </c>
    </row>
    <row r="190" spans="1:79" s="6" customFormat="1" ht="12.75" customHeight="1" x14ac:dyDescent="0.2">
      <c r="A190" s="117" t="s">
        <v>147</v>
      </c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  <c r="M190" s="117"/>
      <c r="N190" s="86"/>
      <c r="O190" s="84"/>
      <c r="P190" s="84"/>
      <c r="Q190" s="84"/>
      <c r="R190" s="84"/>
      <c r="S190" s="84"/>
      <c r="T190" s="84"/>
      <c r="U190" s="85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20"/>
      <c r="BQ190" s="121"/>
      <c r="BR190" s="121"/>
      <c r="BS190" s="122"/>
      <c r="CA190" s="6" t="s">
        <v>49</v>
      </c>
    </row>
    <row r="193" spans="1:79" ht="35.25" customHeight="1" x14ac:dyDescent="0.2">
      <c r="A193" s="42" t="s">
        <v>285</v>
      </c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</row>
    <row r="194" spans="1:79" ht="180" customHeight="1" x14ac:dyDescent="0.2">
      <c r="A194" s="124" t="s">
        <v>534</v>
      </c>
      <c r="B194" s="125"/>
      <c r="C194" s="125"/>
      <c r="D194" s="125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</row>
    <row r="195" spans="1:79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</row>
    <row r="197" spans="1:79" ht="28.5" customHeight="1" x14ac:dyDescent="0.2">
      <c r="A197" s="39" t="s">
        <v>269</v>
      </c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</row>
    <row r="198" spans="1:79" ht="14.25" customHeight="1" x14ac:dyDescent="0.2">
      <c r="A198" s="42" t="s">
        <v>252</v>
      </c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</row>
    <row r="199" spans="1:79" ht="15" customHeight="1" x14ac:dyDescent="0.2">
      <c r="A199" s="40" t="s">
        <v>250</v>
      </c>
      <c r="B199" s="40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</row>
    <row r="200" spans="1:79" ht="42.95" customHeight="1" x14ac:dyDescent="0.2">
      <c r="A200" s="49" t="s">
        <v>135</v>
      </c>
      <c r="B200" s="49"/>
      <c r="C200" s="49"/>
      <c r="D200" s="49"/>
      <c r="E200" s="49"/>
      <c r="F200" s="49"/>
      <c r="G200" s="36" t="s">
        <v>19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 t="s">
        <v>15</v>
      </c>
      <c r="U200" s="36"/>
      <c r="V200" s="36"/>
      <c r="W200" s="36"/>
      <c r="X200" s="36"/>
      <c r="Y200" s="36"/>
      <c r="Z200" s="36" t="s">
        <v>14</v>
      </c>
      <c r="AA200" s="36"/>
      <c r="AB200" s="36"/>
      <c r="AC200" s="36"/>
      <c r="AD200" s="36"/>
      <c r="AE200" s="36" t="s">
        <v>136</v>
      </c>
      <c r="AF200" s="36"/>
      <c r="AG200" s="36"/>
      <c r="AH200" s="36"/>
      <c r="AI200" s="36"/>
      <c r="AJ200" s="36"/>
      <c r="AK200" s="36" t="s">
        <v>137</v>
      </c>
      <c r="AL200" s="36"/>
      <c r="AM200" s="36"/>
      <c r="AN200" s="36"/>
      <c r="AO200" s="36"/>
      <c r="AP200" s="36"/>
      <c r="AQ200" s="36" t="s">
        <v>138</v>
      </c>
      <c r="AR200" s="36"/>
      <c r="AS200" s="36"/>
      <c r="AT200" s="36"/>
      <c r="AU200" s="36"/>
      <c r="AV200" s="36"/>
      <c r="AW200" s="36" t="s">
        <v>98</v>
      </c>
      <c r="AX200" s="36"/>
      <c r="AY200" s="36"/>
      <c r="AZ200" s="36"/>
      <c r="BA200" s="36"/>
      <c r="BB200" s="36"/>
      <c r="BC200" s="36"/>
      <c r="BD200" s="36"/>
      <c r="BE200" s="36"/>
      <c r="BF200" s="36"/>
      <c r="BG200" s="36" t="s">
        <v>139</v>
      </c>
      <c r="BH200" s="36"/>
      <c r="BI200" s="36"/>
      <c r="BJ200" s="36"/>
      <c r="BK200" s="36"/>
      <c r="BL200" s="36"/>
    </row>
    <row r="201" spans="1:79" ht="39.950000000000003" customHeight="1" x14ac:dyDescent="0.2">
      <c r="A201" s="49"/>
      <c r="B201" s="49"/>
      <c r="C201" s="49"/>
      <c r="D201" s="49"/>
      <c r="E201" s="49"/>
      <c r="F201" s="49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36"/>
      <c r="AU201" s="36"/>
      <c r="AV201" s="36"/>
      <c r="AW201" s="36" t="s">
        <v>17</v>
      </c>
      <c r="AX201" s="36"/>
      <c r="AY201" s="36"/>
      <c r="AZ201" s="36"/>
      <c r="BA201" s="36"/>
      <c r="BB201" s="36" t="s">
        <v>16</v>
      </c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 x14ac:dyDescent="0.2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>
        <v>3</v>
      </c>
      <c r="U202" s="36"/>
      <c r="V202" s="36"/>
      <c r="W202" s="36"/>
      <c r="X202" s="36"/>
      <c r="Y202" s="36"/>
      <c r="Z202" s="36">
        <v>4</v>
      </c>
      <c r="AA202" s="36"/>
      <c r="AB202" s="36"/>
      <c r="AC202" s="36"/>
      <c r="AD202" s="36"/>
      <c r="AE202" s="36">
        <v>5</v>
      </c>
      <c r="AF202" s="36"/>
      <c r="AG202" s="36"/>
      <c r="AH202" s="36"/>
      <c r="AI202" s="36"/>
      <c r="AJ202" s="36"/>
      <c r="AK202" s="36">
        <v>6</v>
      </c>
      <c r="AL202" s="36"/>
      <c r="AM202" s="36"/>
      <c r="AN202" s="36"/>
      <c r="AO202" s="36"/>
      <c r="AP202" s="36"/>
      <c r="AQ202" s="36">
        <v>7</v>
      </c>
      <c r="AR202" s="36"/>
      <c r="AS202" s="36"/>
      <c r="AT202" s="36"/>
      <c r="AU202" s="36"/>
      <c r="AV202" s="36"/>
      <c r="AW202" s="36">
        <v>8</v>
      </c>
      <c r="AX202" s="36"/>
      <c r="AY202" s="36"/>
      <c r="AZ202" s="36"/>
      <c r="BA202" s="36"/>
      <c r="BB202" s="36">
        <v>9</v>
      </c>
      <c r="BC202" s="36"/>
      <c r="BD202" s="36"/>
      <c r="BE202" s="36"/>
      <c r="BF202" s="36"/>
      <c r="BG202" s="36">
        <v>10</v>
      </c>
      <c r="BH202" s="36"/>
      <c r="BI202" s="36"/>
      <c r="BJ202" s="36"/>
      <c r="BK202" s="36"/>
      <c r="BL202" s="36"/>
    </row>
    <row r="203" spans="1:79" s="1" customFormat="1" ht="12" hidden="1" customHeight="1" x14ac:dyDescent="0.2">
      <c r="A203" s="38" t="s">
        <v>64</v>
      </c>
      <c r="B203" s="38"/>
      <c r="C203" s="38"/>
      <c r="D203" s="38"/>
      <c r="E203" s="38"/>
      <c r="F203" s="38"/>
      <c r="G203" s="72" t="s">
        <v>57</v>
      </c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37" t="s">
        <v>80</v>
      </c>
      <c r="U203" s="37"/>
      <c r="V203" s="37"/>
      <c r="W203" s="37"/>
      <c r="X203" s="37"/>
      <c r="Y203" s="37"/>
      <c r="Z203" s="37" t="s">
        <v>81</v>
      </c>
      <c r="AA203" s="37"/>
      <c r="AB203" s="37"/>
      <c r="AC203" s="37"/>
      <c r="AD203" s="37"/>
      <c r="AE203" s="37" t="s">
        <v>82</v>
      </c>
      <c r="AF203" s="37"/>
      <c r="AG203" s="37"/>
      <c r="AH203" s="37"/>
      <c r="AI203" s="37"/>
      <c r="AJ203" s="37"/>
      <c r="AK203" s="37" t="s">
        <v>83</v>
      </c>
      <c r="AL203" s="37"/>
      <c r="AM203" s="37"/>
      <c r="AN203" s="37"/>
      <c r="AO203" s="37"/>
      <c r="AP203" s="37"/>
      <c r="AQ203" s="73" t="s">
        <v>99</v>
      </c>
      <c r="AR203" s="37"/>
      <c r="AS203" s="37"/>
      <c r="AT203" s="37"/>
      <c r="AU203" s="37"/>
      <c r="AV203" s="37"/>
      <c r="AW203" s="37" t="s">
        <v>84</v>
      </c>
      <c r="AX203" s="37"/>
      <c r="AY203" s="37"/>
      <c r="AZ203" s="37"/>
      <c r="BA203" s="37"/>
      <c r="BB203" s="37" t="s">
        <v>85</v>
      </c>
      <c r="BC203" s="37"/>
      <c r="BD203" s="37"/>
      <c r="BE203" s="37"/>
      <c r="BF203" s="37"/>
      <c r="BG203" s="73" t="s">
        <v>100</v>
      </c>
      <c r="BH203" s="37"/>
      <c r="BI203" s="37"/>
      <c r="BJ203" s="37"/>
      <c r="BK203" s="37"/>
      <c r="BL203" s="37"/>
      <c r="CA203" s="1" t="s">
        <v>50</v>
      </c>
    </row>
    <row r="204" spans="1:79" s="98" customFormat="1" ht="12.75" customHeight="1" x14ac:dyDescent="0.2">
      <c r="A204" s="109">
        <v>2240</v>
      </c>
      <c r="B204" s="109"/>
      <c r="C204" s="109"/>
      <c r="D204" s="109"/>
      <c r="E204" s="109"/>
      <c r="F204" s="109"/>
      <c r="G204" s="91" t="s">
        <v>177</v>
      </c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3"/>
      <c r="T204" s="116">
        <v>44000</v>
      </c>
      <c r="U204" s="116"/>
      <c r="V204" s="116"/>
      <c r="W204" s="116"/>
      <c r="X204" s="116"/>
      <c r="Y204" s="116"/>
      <c r="Z204" s="116">
        <v>32317</v>
      </c>
      <c r="AA204" s="116"/>
      <c r="AB204" s="116"/>
      <c r="AC204" s="116"/>
      <c r="AD204" s="116"/>
      <c r="AE204" s="116">
        <v>0</v>
      </c>
      <c r="AF204" s="116"/>
      <c r="AG204" s="116"/>
      <c r="AH204" s="116"/>
      <c r="AI204" s="116"/>
      <c r="AJ204" s="116"/>
      <c r="AK204" s="116">
        <v>0</v>
      </c>
      <c r="AL204" s="116"/>
      <c r="AM204" s="116"/>
      <c r="AN204" s="116"/>
      <c r="AO204" s="116"/>
      <c r="AP204" s="116"/>
      <c r="AQ204" s="116">
        <f>IF(ISNUMBER(AK204),AK204,0)-IF(ISNUMBER(AE204),AE204,0)</f>
        <v>0</v>
      </c>
      <c r="AR204" s="116"/>
      <c r="AS204" s="116"/>
      <c r="AT204" s="116"/>
      <c r="AU204" s="116"/>
      <c r="AV204" s="116"/>
      <c r="AW204" s="116">
        <v>0</v>
      </c>
      <c r="AX204" s="116"/>
      <c r="AY204" s="116"/>
      <c r="AZ204" s="116"/>
      <c r="BA204" s="116"/>
      <c r="BB204" s="116">
        <v>0</v>
      </c>
      <c r="BC204" s="116"/>
      <c r="BD204" s="116"/>
      <c r="BE204" s="116"/>
      <c r="BF204" s="116"/>
      <c r="BG204" s="116">
        <f>IF(ISNUMBER(Z204),Z204,0)+IF(ISNUMBER(AK204),AK204,0)</f>
        <v>32317</v>
      </c>
      <c r="BH204" s="116"/>
      <c r="BI204" s="116"/>
      <c r="BJ204" s="116"/>
      <c r="BK204" s="116"/>
      <c r="BL204" s="116"/>
      <c r="CA204" s="98" t="s">
        <v>51</v>
      </c>
    </row>
    <row r="205" spans="1:79" s="6" customFormat="1" ht="12.75" customHeight="1" x14ac:dyDescent="0.2">
      <c r="A205" s="87"/>
      <c r="B205" s="87"/>
      <c r="C205" s="87"/>
      <c r="D205" s="87"/>
      <c r="E205" s="87"/>
      <c r="F205" s="87"/>
      <c r="G205" s="99" t="s">
        <v>147</v>
      </c>
      <c r="H205" s="100"/>
      <c r="I205" s="100"/>
      <c r="J205" s="100"/>
      <c r="K205" s="100"/>
      <c r="L205" s="100"/>
      <c r="M205" s="100"/>
      <c r="N205" s="100"/>
      <c r="O205" s="100"/>
      <c r="P205" s="100"/>
      <c r="Q205" s="100"/>
      <c r="R205" s="100"/>
      <c r="S205" s="101"/>
      <c r="T205" s="115">
        <v>44000</v>
      </c>
      <c r="U205" s="115"/>
      <c r="V205" s="115"/>
      <c r="W205" s="115"/>
      <c r="X205" s="115"/>
      <c r="Y205" s="115"/>
      <c r="Z205" s="115">
        <v>32317</v>
      </c>
      <c r="AA205" s="115"/>
      <c r="AB205" s="115"/>
      <c r="AC205" s="115"/>
      <c r="AD205" s="115"/>
      <c r="AE205" s="115">
        <v>0</v>
      </c>
      <c r="AF205" s="115"/>
      <c r="AG205" s="115"/>
      <c r="AH205" s="115"/>
      <c r="AI205" s="115"/>
      <c r="AJ205" s="115"/>
      <c r="AK205" s="115">
        <v>0</v>
      </c>
      <c r="AL205" s="115"/>
      <c r="AM205" s="115"/>
      <c r="AN205" s="115"/>
      <c r="AO205" s="115"/>
      <c r="AP205" s="115"/>
      <c r="AQ205" s="115">
        <f>IF(ISNUMBER(AK205),AK205,0)-IF(ISNUMBER(AE205),AE205,0)</f>
        <v>0</v>
      </c>
      <c r="AR205" s="115"/>
      <c r="AS205" s="115"/>
      <c r="AT205" s="115"/>
      <c r="AU205" s="115"/>
      <c r="AV205" s="115"/>
      <c r="AW205" s="115">
        <v>0</v>
      </c>
      <c r="AX205" s="115"/>
      <c r="AY205" s="115"/>
      <c r="AZ205" s="115"/>
      <c r="BA205" s="115"/>
      <c r="BB205" s="115">
        <v>0</v>
      </c>
      <c r="BC205" s="115"/>
      <c r="BD205" s="115"/>
      <c r="BE205" s="115"/>
      <c r="BF205" s="115"/>
      <c r="BG205" s="115">
        <f>IF(ISNUMBER(Z205),Z205,0)+IF(ISNUMBER(AK205),AK205,0)</f>
        <v>32317</v>
      </c>
      <c r="BH205" s="115"/>
      <c r="BI205" s="115"/>
      <c r="BJ205" s="115"/>
      <c r="BK205" s="115"/>
      <c r="BL205" s="115"/>
    </row>
    <row r="207" spans="1:79" ht="14.25" customHeight="1" x14ac:dyDescent="0.2">
      <c r="A207" s="42" t="s">
        <v>270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 x14ac:dyDescent="0.2">
      <c r="A208" s="40" t="s">
        <v>250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</row>
    <row r="209" spans="1:79" ht="18" customHeight="1" x14ac:dyDescent="0.2">
      <c r="A209" s="36" t="s">
        <v>135</v>
      </c>
      <c r="B209" s="36"/>
      <c r="C209" s="36"/>
      <c r="D209" s="36"/>
      <c r="E209" s="36"/>
      <c r="F209" s="36"/>
      <c r="G209" s="36" t="s">
        <v>19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 t="s">
        <v>256</v>
      </c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 t="s">
        <v>267</v>
      </c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</row>
    <row r="210" spans="1:79" ht="42.9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 t="s">
        <v>140</v>
      </c>
      <c r="R210" s="36"/>
      <c r="S210" s="36"/>
      <c r="T210" s="36"/>
      <c r="U210" s="36"/>
      <c r="V210" s="49" t="s">
        <v>141</v>
      </c>
      <c r="W210" s="49"/>
      <c r="X210" s="49"/>
      <c r="Y210" s="49"/>
      <c r="Z210" s="36" t="s">
        <v>142</v>
      </c>
      <c r="AA210" s="36"/>
      <c r="AB210" s="36"/>
      <c r="AC210" s="36"/>
      <c r="AD210" s="36"/>
      <c r="AE210" s="36"/>
      <c r="AF210" s="36"/>
      <c r="AG210" s="36"/>
      <c r="AH210" s="36"/>
      <c r="AI210" s="36"/>
      <c r="AJ210" s="36" t="s">
        <v>143</v>
      </c>
      <c r="AK210" s="36"/>
      <c r="AL210" s="36"/>
      <c r="AM210" s="36"/>
      <c r="AN210" s="36"/>
      <c r="AO210" s="36" t="s">
        <v>20</v>
      </c>
      <c r="AP210" s="36"/>
      <c r="AQ210" s="36"/>
      <c r="AR210" s="36"/>
      <c r="AS210" s="36"/>
      <c r="AT210" s="49" t="s">
        <v>144</v>
      </c>
      <c r="AU210" s="49"/>
      <c r="AV210" s="49"/>
      <c r="AW210" s="49"/>
      <c r="AX210" s="36" t="s">
        <v>142</v>
      </c>
      <c r="AY210" s="36"/>
      <c r="AZ210" s="36"/>
      <c r="BA210" s="36"/>
      <c r="BB210" s="36"/>
      <c r="BC210" s="36"/>
      <c r="BD210" s="36"/>
      <c r="BE210" s="36"/>
      <c r="BF210" s="36"/>
      <c r="BG210" s="36"/>
      <c r="BH210" s="36" t="s">
        <v>145</v>
      </c>
      <c r="BI210" s="36"/>
      <c r="BJ210" s="36"/>
      <c r="BK210" s="36"/>
      <c r="BL210" s="36"/>
    </row>
    <row r="211" spans="1:79" ht="63" customHeight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49"/>
      <c r="W211" s="49"/>
      <c r="X211" s="49"/>
      <c r="Y211" s="49"/>
      <c r="Z211" s="36" t="s">
        <v>17</v>
      </c>
      <c r="AA211" s="36"/>
      <c r="AB211" s="36"/>
      <c r="AC211" s="36"/>
      <c r="AD211" s="36"/>
      <c r="AE211" s="36" t="s">
        <v>16</v>
      </c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49"/>
      <c r="AU211" s="49"/>
      <c r="AV211" s="49"/>
      <c r="AW211" s="49"/>
      <c r="AX211" s="36" t="s">
        <v>17</v>
      </c>
      <c r="AY211" s="36"/>
      <c r="AZ211" s="36"/>
      <c r="BA211" s="36"/>
      <c r="BB211" s="36"/>
      <c r="BC211" s="36" t="s">
        <v>16</v>
      </c>
      <c r="BD211" s="36"/>
      <c r="BE211" s="36"/>
      <c r="BF211" s="36"/>
      <c r="BG211" s="36"/>
      <c r="BH211" s="36"/>
      <c r="BI211" s="36"/>
      <c r="BJ211" s="36"/>
      <c r="BK211" s="36"/>
      <c r="BL211" s="36"/>
    </row>
    <row r="212" spans="1:79" ht="15" customHeight="1" x14ac:dyDescent="0.2">
      <c r="A212" s="36">
        <v>1</v>
      </c>
      <c r="B212" s="36"/>
      <c r="C212" s="36"/>
      <c r="D212" s="36"/>
      <c r="E212" s="36"/>
      <c r="F212" s="36"/>
      <c r="G212" s="36">
        <v>2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>
        <v>3</v>
      </c>
      <c r="R212" s="36"/>
      <c r="S212" s="36"/>
      <c r="T212" s="36"/>
      <c r="U212" s="36"/>
      <c r="V212" s="36">
        <v>4</v>
      </c>
      <c r="W212" s="36"/>
      <c r="X212" s="36"/>
      <c r="Y212" s="36"/>
      <c r="Z212" s="36">
        <v>5</v>
      </c>
      <c r="AA212" s="36"/>
      <c r="AB212" s="36"/>
      <c r="AC212" s="36"/>
      <c r="AD212" s="36"/>
      <c r="AE212" s="36">
        <v>6</v>
      </c>
      <c r="AF212" s="36"/>
      <c r="AG212" s="36"/>
      <c r="AH212" s="36"/>
      <c r="AI212" s="36"/>
      <c r="AJ212" s="36">
        <v>7</v>
      </c>
      <c r="AK212" s="36"/>
      <c r="AL212" s="36"/>
      <c r="AM212" s="36"/>
      <c r="AN212" s="36"/>
      <c r="AO212" s="36">
        <v>8</v>
      </c>
      <c r="AP212" s="36"/>
      <c r="AQ212" s="36"/>
      <c r="AR212" s="36"/>
      <c r="AS212" s="36"/>
      <c r="AT212" s="36">
        <v>9</v>
      </c>
      <c r="AU212" s="36"/>
      <c r="AV212" s="36"/>
      <c r="AW212" s="36"/>
      <c r="AX212" s="36">
        <v>10</v>
      </c>
      <c r="AY212" s="36"/>
      <c r="AZ212" s="36"/>
      <c r="BA212" s="36"/>
      <c r="BB212" s="36"/>
      <c r="BC212" s="36">
        <v>11</v>
      </c>
      <c r="BD212" s="36"/>
      <c r="BE212" s="36"/>
      <c r="BF212" s="36"/>
      <c r="BG212" s="36"/>
      <c r="BH212" s="36">
        <v>12</v>
      </c>
      <c r="BI212" s="36"/>
      <c r="BJ212" s="36"/>
      <c r="BK212" s="36"/>
      <c r="BL212" s="36"/>
    </row>
    <row r="213" spans="1:79" s="1" customFormat="1" ht="12" hidden="1" customHeight="1" x14ac:dyDescent="0.2">
      <c r="A213" s="38" t="s">
        <v>64</v>
      </c>
      <c r="B213" s="38"/>
      <c r="C213" s="38"/>
      <c r="D213" s="38"/>
      <c r="E213" s="38"/>
      <c r="F213" s="38"/>
      <c r="G213" s="72" t="s">
        <v>57</v>
      </c>
      <c r="H213" s="72"/>
      <c r="I213" s="72"/>
      <c r="J213" s="72"/>
      <c r="K213" s="72"/>
      <c r="L213" s="72"/>
      <c r="M213" s="72"/>
      <c r="N213" s="72"/>
      <c r="O213" s="72"/>
      <c r="P213" s="72"/>
      <c r="Q213" s="37" t="s">
        <v>80</v>
      </c>
      <c r="R213" s="37"/>
      <c r="S213" s="37"/>
      <c r="T213" s="37"/>
      <c r="U213" s="37"/>
      <c r="V213" s="37" t="s">
        <v>81</v>
      </c>
      <c r="W213" s="37"/>
      <c r="X213" s="37"/>
      <c r="Y213" s="37"/>
      <c r="Z213" s="37" t="s">
        <v>82</v>
      </c>
      <c r="AA213" s="37"/>
      <c r="AB213" s="37"/>
      <c r="AC213" s="37"/>
      <c r="AD213" s="37"/>
      <c r="AE213" s="37" t="s">
        <v>83</v>
      </c>
      <c r="AF213" s="37"/>
      <c r="AG213" s="37"/>
      <c r="AH213" s="37"/>
      <c r="AI213" s="37"/>
      <c r="AJ213" s="73" t="s">
        <v>101</v>
      </c>
      <c r="AK213" s="37"/>
      <c r="AL213" s="37"/>
      <c r="AM213" s="37"/>
      <c r="AN213" s="37"/>
      <c r="AO213" s="37" t="s">
        <v>84</v>
      </c>
      <c r="AP213" s="37"/>
      <c r="AQ213" s="37"/>
      <c r="AR213" s="37"/>
      <c r="AS213" s="37"/>
      <c r="AT213" s="73" t="s">
        <v>102</v>
      </c>
      <c r="AU213" s="37"/>
      <c r="AV213" s="37"/>
      <c r="AW213" s="37"/>
      <c r="AX213" s="37" t="s">
        <v>85</v>
      </c>
      <c r="AY213" s="37"/>
      <c r="AZ213" s="37"/>
      <c r="BA213" s="37"/>
      <c r="BB213" s="37"/>
      <c r="BC213" s="37" t="s">
        <v>86</v>
      </c>
      <c r="BD213" s="37"/>
      <c r="BE213" s="37"/>
      <c r="BF213" s="37"/>
      <c r="BG213" s="37"/>
      <c r="BH213" s="73" t="s">
        <v>101</v>
      </c>
      <c r="BI213" s="37"/>
      <c r="BJ213" s="37"/>
      <c r="BK213" s="37"/>
      <c r="BL213" s="37"/>
      <c r="CA213" s="1" t="s">
        <v>52</v>
      </c>
    </row>
    <row r="214" spans="1:79" s="98" customFormat="1" ht="25.5" customHeight="1" x14ac:dyDescent="0.2">
      <c r="A214" s="109">
        <v>2240</v>
      </c>
      <c r="B214" s="109"/>
      <c r="C214" s="109"/>
      <c r="D214" s="109"/>
      <c r="E214" s="109"/>
      <c r="F214" s="109"/>
      <c r="G214" s="91" t="s">
        <v>177</v>
      </c>
      <c r="H214" s="92"/>
      <c r="I214" s="92"/>
      <c r="J214" s="92"/>
      <c r="K214" s="92"/>
      <c r="L214" s="92"/>
      <c r="M214" s="92"/>
      <c r="N214" s="92"/>
      <c r="O214" s="92"/>
      <c r="P214" s="93"/>
      <c r="Q214" s="116">
        <v>41200</v>
      </c>
      <c r="R214" s="116"/>
      <c r="S214" s="116"/>
      <c r="T214" s="116"/>
      <c r="U214" s="116"/>
      <c r="V214" s="116">
        <v>0</v>
      </c>
      <c r="W214" s="116"/>
      <c r="X214" s="116"/>
      <c r="Y214" s="116"/>
      <c r="Z214" s="116">
        <v>0</v>
      </c>
      <c r="AA214" s="116"/>
      <c r="AB214" s="116"/>
      <c r="AC214" s="116"/>
      <c r="AD214" s="116"/>
      <c r="AE214" s="116">
        <v>0</v>
      </c>
      <c r="AF214" s="116"/>
      <c r="AG214" s="116"/>
      <c r="AH214" s="116"/>
      <c r="AI214" s="116"/>
      <c r="AJ214" s="116">
        <f>IF(ISNUMBER(Q214),Q214,0)-IF(ISNUMBER(Z214),Z214,0)</f>
        <v>41200</v>
      </c>
      <c r="AK214" s="116"/>
      <c r="AL214" s="116"/>
      <c r="AM214" s="116"/>
      <c r="AN214" s="116"/>
      <c r="AO214" s="116">
        <v>91000</v>
      </c>
      <c r="AP214" s="116"/>
      <c r="AQ214" s="116"/>
      <c r="AR214" s="116"/>
      <c r="AS214" s="116"/>
      <c r="AT214" s="116">
        <f>IF(ISNUMBER(V214),V214,0)-IF(ISNUMBER(Z214),Z214,0)-IF(ISNUMBER(AE214),AE214,0)</f>
        <v>0</v>
      </c>
      <c r="AU214" s="116"/>
      <c r="AV214" s="116"/>
      <c r="AW214" s="116"/>
      <c r="AX214" s="116">
        <v>0</v>
      </c>
      <c r="AY214" s="116"/>
      <c r="AZ214" s="116"/>
      <c r="BA214" s="116"/>
      <c r="BB214" s="116"/>
      <c r="BC214" s="116">
        <v>0</v>
      </c>
      <c r="BD214" s="116"/>
      <c r="BE214" s="116"/>
      <c r="BF214" s="116"/>
      <c r="BG214" s="116"/>
      <c r="BH214" s="116">
        <f>IF(ISNUMBER(AO214),AO214,0)-IF(ISNUMBER(AX214),AX214,0)</f>
        <v>91000</v>
      </c>
      <c r="BI214" s="116"/>
      <c r="BJ214" s="116"/>
      <c r="BK214" s="116"/>
      <c r="BL214" s="116"/>
      <c r="CA214" s="98" t="s">
        <v>53</v>
      </c>
    </row>
    <row r="215" spans="1:79" s="6" customFormat="1" ht="12.75" customHeight="1" x14ac:dyDescent="0.2">
      <c r="A215" s="87"/>
      <c r="B215" s="87"/>
      <c r="C215" s="87"/>
      <c r="D215" s="87"/>
      <c r="E215" s="87"/>
      <c r="F215" s="87"/>
      <c r="G215" s="99" t="s">
        <v>147</v>
      </c>
      <c r="H215" s="100"/>
      <c r="I215" s="100"/>
      <c r="J215" s="100"/>
      <c r="K215" s="100"/>
      <c r="L215" s="100"/>
      <c r="M215" s="100"/>
      <c r="N215" s="100"/>
      <c r="O215" s="100"/>
      <c r="P215" s="101"/>
      <c r="Q215" s="115">
        <v>41200</v>
      </c>
      <c r="R215" s="115"/>
      <c r="S215" s="115"/>
      <c r="T215" s="115"/>
      <c r="U215" s="115"/>
      <c r="V215" s="115">
        <v>0</v>
      </c>
      <c r="W215" s="115"/>
      <c r="X215" s="115"/>
      <c r="Y215" s="115"/>
      <c r="Z215" s="115">
        <v>0</v>
      </c>
      <c r="AA215" s="115"/>
      <c r="AB215" s="115"/>
      <c r="AC215" s="115"/>
      <c r="AD215" s="115"/>
      <c r="AE215" s="115">
        <v>0</v>
      </c>
      <c r="AF215" s="115"/>
      <c r="AG215" s="115"/>
      <c r="AH215" s="115"/>
      <c r="AI215" s="115"/>
      <c r="AJ215" s="115">
        <f>IF(ISNUMBER(Q215),Q215,0)-IF(ISNUMBER(Z215),Z215,0)</f>
        <v>41200</v>
      </c>
      <c r="AK215" s="115"/>
      <c r="AL215" s="115"/>
      <c r="AM215" s="115"/>
      <c r="AN215" s="115"/>
      <c r="AO215" s="115">
        <v>91000</v>
      </c>
      <c r="AP215" s="115"/>
      <c r="AQ215" s="115"/>
      <c r="AR215" s="115"/>
      <c r="AS215" s="115"/>
      <c r="AT215" s="115">
        <f>IF(ISNUMBER(V215),V215,0)-IF(ISNUMBER(Z215),Z215,0)-IF(ISNUMBER(AE215),AE215,0)</f>
        <v>0</v>
      </c>
      <c r="AU215" s="115"/>
      <c r="AV215" s="115"/>
      <c r="AW215" s="115"/>
      <c r="AX215" s="115">
        <v>0</v>
      </c>
      <c r="AY215" s="115"/>
      <c r="AZ215" s="115"/>
      <c r="BA215" s="115"/>
      <c r="BB215" s="115"/>
      <c r="BC215" s="115">
        <v>0</v>
      </c>
      <c r="BD215" s="115"/>
      <c r="BE215" s="115"/>
      <c r="BF215" s="115"/>
      <c r="BG215" s="115"/>
      <c r="BH215" s="115">
        <f>IF(ISNUMBER(AO215),AO215,0)-IF(ISNUMBER(AX215),AX215,0)</f>
        <v>91000</v>
      </c>
      <c r="BI215" s="115"/>
      <c r="BJ215" s="115"/>
      <c r="BK215" s="115"/>
      <c r="BL215" s="115"/>
    </row>
    <row r="217" spans="1:79" ht="14.25" customHeight="1" x14ac:dyDescent="0.2">
      <c r="A217" s="42" t="s">
        <v>257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5" customHeight="1" x14ac:dyDescent="0.2">
      <c r="A218" s="40" t="s">
        <v>250</v>
      </c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40"/>
      <c r="AM218" s="40"/>
      <c r="AN218" s="40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</row>
    <row r="219" spans="1:79" ht="42.95" customHeight="1" x14ac:dyDescent="0.2">
      <c r="A219" s="49" t="s">
        <v>135</v>
      </c>
      <c r="B219" s="49"/>
      <c r="C219" s="49"/>
      <c r="D219" s="49"/>
      <c r="E219" s="49"/>
      <c r="F219" s="49"/>
      <c r="G219" s="36" t="s">
        <v>19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 t="s">
        <v>15</v>
      </c>
      <c r="U219" s="36"/>
      <c r="V219" s="36"/>
      <c r="W219" s="36"/>
      <c r="X219" s="36"/>
      <c r="Y219" s="36"/>
      <c r="Z219" s="36" t="s">
        <v>14</v>
      </c>
      <c r="AA219" s="36"/>
      <c r="AB219" s="36"/>
      <c r="AC219" s="36"/>
      <c r="AD219" s="36"/>
      <c r="AE219" s="36" t="s">
        <v>253</v>
      </c>
      <c r="AF219" s="36"/>
      <c r="AG219" s="36"/>
      <c r="AH219" s="36"/>
      <c r="AI219" s="36"/>
      <c r="AJ219" s="36"/>
      <c r="AK219" s="36" t="s">
        <v>258</v>
      </c>
      <c r="AL219" s="36"/>
      <c r="AM219" s="36"/>
      <c r="AN219" s="36"/>
      <c r="AO219" s="36"/>
      <c r="AP219" s="36"/>
      <c r="AQ219" s="36" t="s">
        <v>271</v>
      </c>
      <c r="AR219" s="36"/>
      <c r="AS219" s="36"/>
      <c r="AT219" s="36"/>
      <c r="AU219" s="36"/>
      <c r="AV219" s="36"/>
      <c r="AW219" s="36" t="s">
        <v>18</v>
      </c>
      <c r="AX219" s="36"/>
      <c r="AY219" s="36"/>
      <c r="AZ219" s="36"/>
      <c r="BA219" s="36"/>
      <c r="BB219" s="36"/>
      <c r="BC219" s="36"/>
      <c r="BD219" s="36"/>
      <c r="BE219" s="36" t="s">
        <v>156</v>
      </c>
      <c r="BF219" s="36"/>
      <c r="BG219" s="36"/>
      <c r="BH219" s="36"/>
      <c r="BI219" s="36"/>
      <c r="BJ219" s="36"/>
      <c r="BK219" s="36"/>
      <c r="BL219" s="36"/>
    </row>
    <row r="220" spans="1:79" ht="21.75" customHeight="1" x14ac:dyDescent="0.2">
      <c r="A220" s="49"/>
      <c r="B220" s="49"/>
      <c r="C220" s="49"/>
      <c r="D220" s="49"/>
      <c r="E220" s="49"/>
      <c r="F220" s="49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</row>
    <row r="221" spans="1:79" ht="15" customHeight="1" x14ac:dyDescent="0.2">
      <c r="A221" s="36">
        <v>1</v>
      </c>
      <c r="B221" s="36"/>
      <c r="C221" s="36"/>
      <c r="D221" s="36"/>
      <c r="E221" s="36"/>
      <c r="F221" s="36"/>
      <c r="G221" s="36">
        <v>2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>
        <v>3</v>
      </c>
      <c r="U221" s="36"/>
      <c r="V221" s="36"/>
      <c r="W221" s="36"/>
      <c r="X221" s="36"/>
      <c r="Y221" s="36"/>
      <c r="Z221" s="36">
        <v>4</v>
      </c>
      <c r="AA221" s="36"/>
      <c r="AB221" s="36"/>
      <c r="AC221" s="36"/>
      <c r="AD221" s="36"/>
      <c r="AE221" s="36">
        <v>5</v>
      </c>
      <c r="AF221" s="36"/>
      <c r="AG221" s="36"/>
      <c r="AH221" s="36"/>
      <c r="AI221" s="36"/>
      <c r="AJ221" s="36"/>
      <c r="AK221" s="36">
        <v>6</v>
      </c>
      <c r="AL221" s="36"/>
      <c r="AM221" s="36"/>
      <c r="AN221" s="36"/>
      <c r="AO221" s="36"/>
      <c r="AP221" s="36"/>
      <c r="AQ221" s="36">
        <v>7</v>
      </c>
      <c r="AR221" s="36"/>
      <c r="AS221" s="36"/>
      <c r="AT221" s="36"/>
      <c r="AU221" s="36"/>
      <c r="AV221" s="36"/>
      <c r="AW221" s="38">
        <v>8</v>
      </c>
      <c r="AX221" s="38"/>
      <c r="AY221" s="38"/>
      <c r="AZ221" s="38"/>
      <c r="BA221" s="38"/>
      <c r="BB221" s="38"/>
      <c r="BC221" s="38"/>
      <c r="BD221" s="38"/>
      <c r="BE221" s="38">
        <v>9</v>
      </c>
      <c r="BF221" s="38"/>
      <c r="BG221" s="38"/>
      <c r="BH221" s="38"/>
      <c r="BI221" s="38"/>
      <c r="BJ221" s="38"/>
      <c r="BK221" s="38"/>
      <c r="BL221" s="38"/>
    </row>
    <row r="222" spans="1:79" s="1" customFormat="1" ht="18.75" hidden="1" customHeight="1" x14ac:dyDescent="0.2">
      <c r="A222" s="38" t="s">
        <v>64</v>
      </c>
      <c r="B222" s="38"/>
      <c r="C222" s="38"/>
      <c r="D222" s="38"/>
      <c r="E222" s="38"/>
      <c r="F222" s="38"/>
      <c r="G222" s="72" t="s">
        <v>57</v>
      </c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37" t="s">
        <v>80</v>
      </c>
      <c r="U222" s="37"/>
      <c r="V222" s="37"/>
      <c r="W222" s="37"/>
      <c r="X222" s="37"/>
      <c r="Y222" s="37"/>
      <c r="Z222" s="37" t="s">
        <v>81</v>
      </c>
      <c r="AA222" s="37"/>
      <c r="AB222" s="37"/>
      <c r="AC222" s="37"/>
      <c r="AD222" s="37"/>
      <c r="AE222" s="37" t="s">
        <v>82</v>
      </c>
      <c r="AF222" s="37"/>
      <c r="AG222" s="37"/>
      <c r="AH222" s="37"/>
      <c r="AI222" s="37"/>
      <c r="AJ222" s="37"/>
      <c r="AK222" s="37" t="s">
        <v>83</v>
      </c>
      <c r="AL222" s="37"/>
      <c r="AM222" s="37"/>
      <c r="AN222" s="37"/>
      <c r="AO222" s="37"/>
      <c r="AP222" s="37"/>
      <c r="AQ222" s="37" t="s">
        <v>84</v>
      </c>
      <c r="AR222" s="37"/>
      <c r="AS222" s="37"/>
      <c r="AT222" s="37"/>
      <c r="AU222" s="37"/>
      <c r="AV222" s="37"/>
      <c r="AW222" s="72" t="s">
        <v>87</v>
      </c>
      <c r="AX222" s="72"/>
      <c r="AY222" s="72"/>
      <c r="AZ222" s="72"/>
      <c r="BA222" s="72"/>
      <c r="BB222" s="72"/>
      <c r="BC222" s="72"/>
      <c r="BD222" s="72"/>
      <c r="BE222" s="72" t="s">
        <v>88</v>
      </c>
      <c r="BF222" s="72"/>
      <c r="BG222" s="72"/>
      <c r="BH222" s="72"/>
      <c r="BI222" s="72"/>
      <c r="BJ222" s="72"/>
      <c r="BK222" s="72"/>
      <c r="BL222" s="72"/>
      <c r="CA222" s="1" t="s">
        <v>54</v>
      </c>
    </row>
    <row r="223" spans="1:79" s="98" customFormat="1" ht="12.75" customHeight="1" x14ac:dyDescent="0.2">
      <c r="A223" s="109">
        <v>2240</v>
      </c>
      <c r="B223" s="109"/>
      <c r="C223" s="109"/>
      <c r="D223" s="109"/>
      <c r="E223" s="109"/>
      <c r="F223" s="109"/>
      <c r="G223" s="91" t="s">
        <v>177</v>
      </c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3"/>
      <c r="T223" s="116">
        <v>44000</v>
      </c>
      <c r="U223" s="116"/>
      <c r="V223" s="116"/>
      <c r="W223" s="116"/>
      <c r="X223" s="116"/>
      <c r="Y223" s="116"/>
      <c r="Z223" s="116">
        <v>32317</v>
      </c>
      <c r="AA223" s="116"/>
      <c r="AB223" s="116"/>
      <c r="AC223" s="116"/>
      <c r="AD223" s="116"/>
      <c r="AE223" s="116">
        <v>0</v>
      </c>
      <c r="AF223" s="116"/>
      <c r="AG223" s="116"/>
      <c r="AH223" s="116"/>
      <c r="AI223" s="116"/>
      <c r="AJ223" s="116"/>
      <c r="AK223" s="116">
        <v>0</v>
      </c>
      <c r="AL223" s="116"/>
      <c r="AM223" s="116"/>
      <c r="AN223" s="116"/>
      <c r="AO223" s="116"/>
      <c r="AP223" s="116"/>
      <c r="AQ223" s="116">
        <v>0</v>
      </c>
      <c r="AR223" s="116"/>
      <c r="AS223" s="116"/>
      <c r="AT223" s="116"/>
      <c r="AU223" s="116"/>
      <c r="AV223" s="116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CA223" s="98" t="s">
        <v>55</v>
      </c>
    </row>
    <row r="224" spans="1:79" s="6" customFormat="1" ht="12.75" customHeight="1" x14ac:dyDescent="0.2">
      <c r="A224" s="87"/>
      <c r="B224" s="87"/>
      <c r="C224" s="87"/>
      <c r="D224" s="87"/>
      <c r="E224" s="87"/>
      <c r="F224" s="87"/>
      <c r="G224" s="99" t="s">
        <v>147</v>
      </c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1"/>
      <c r="T224" s="115">
        <v>44000</v>
      </c>
      <c r="U224" s="115"/>
      <c r="V224" s="115"/>
      <c r="W224" s="115"/>
      <c r="X224" s="115"/>
      <c r="Y224" s="115"/>
      <c r="Z224" s="115">
        <v>32317</v>
      </c>
      <c r="AA224" s="115"/>
      <c r="AB224" s="115"/>
      <c r="AC224" s="115"/>
      <c r="AD224" s="115"/>
      <c r="AE224" s="115">
        <v>0</v>
      </c>
      <c r="AF224" s="115"/>
      <c r="AG224" s="115"/>
      <c r="AH224" s="115"/>
      <c r="AI224" s="115"/>
      <c r="AJ224" s="115"/>
      <c r="AK224" s="115">
        <v>0</v>
      </c>
      <c r="AL224" s="115"/>
      <c r="AM224" s="115"/>
      <c r="AN224" s="115"/>
      <c r="AO224" s="115"/>
      <c r="AP224" s="115"/>
      <c r="AQ224" s="115">
        <v>0</v>
      </c>
      <c r="AR224" s="115"/>
      <c r="AS224" s="115"/>
      <c r="AT224" s="115"/>
      <c r="AU224" s="115"/>
      <c r="AV224" s="115"/>
      <c r="AW224" s="117"/>
      <c r="AX224" s="117"/>
      <c r="AY224" s="117"/>
      <c r="AZ224" s="117"/>
      <c r="BA224" s="117"/>
      <c r="BB224" s="117"/>
      <c r="BC224" s="117"/>
      <c r="BD224" s="117"/>
      <c r="BE224" s="117"/>
      <c r="BF224" s="117"/>
      <c r="BG224" s="117"/>
      <c r="BH224" s="117"/>
      <c r="BI224" s="117"/>
      <c r="BJ224" s="117"/>
      <c r="BK224" s="117"/>
      <c r="BL224" s="117"/>
    </row>
    <row r="226" spans="1:64" ht="14.25" customHeight="1" x14ac:dyDescent="0.2">
      <c r="A226" s="42" t="s">
        <v>259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64" ht="15" customHeight="1" x14ac:dyDescent="0.2">
      <c r="A227" s="124" t="s">
        <v>240</v>
      </c>
      <c r="B227" s="125"/>
      <c r="C227" s="125"/>
      <c r="D227" s="125"/>
      <c r="E227" s="125"/>
      <c r="F227" s="125"/>
      <c r="G227" s="125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  <c r="BD227" s="125"/>
      <c r="BE227" s="125"/>
      <c r="BF227" s="125"/>
      <c r="BG227" s="125"/>
      <c r="BH227" s="125"/>
      <c r="BI227" s="125"/>
      <c r="BJ227" s="125"/>
      <c r="BK227" s="125"/>
      <c r="BL227" s="125"/>
    </row>
    <row r="228" spans="1:64" ht="1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30" spans="1:64" ht="14.25" x14ac:dyDescent="0.2">
      <c r="A230" s="42" t="s">
        <v>286</v>
      </c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</row>
    <row r="231" spans="1:64" ht="14.25" x14ac:dyDescent="0.2">
      <c r="A231" s="42" t="s">
        <v>260</v>
      </c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</row>
    <row r="232" spans="1:64" ht="15" customHeight="1" x14ac:dyDescent="0.2">
      <c r="A232" s="124" t="s">
        <v>535</v>
      </c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  <c r="BD232" s="125"/>
      <c r="BE232" s="125"/>
      <c r="BF232" s="125"/>
      <c r="BG232" s="125"/>
      <c r="BH232" s="125"/>
      <c r="BI232" s="125"/>
      <c r="BJ232" s="125"/>
      <c r="BK232" s="125"/>
      <c r="BL232" s="125"/>
    </row>
    <row r="233" spans="1:64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6" spans="1:64" ht="18.95" customHeight="1" x14ac:dyDescent="0.2">
      <c r="A236" s="128" t="s">
        <v>244</v>
      </c>
      <c r="B236" s="125"/>
      <c r="C236" s="125"/>
      <c r="D236" s="125"/>
      <c r="E236" s="125"/>
      <c r="F236" s="125"/>
      <c r="G236" s="125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  <c r="AA236" s="125"/>
      <c r="AB236" s="22"/>
      <c r="AC236" s="22"/>
      <c r="AD236" s="22"/>
      <c r="AE236" s="22"/>
      <c r="AF236" s="22"/>
      <c r="AG236" s="22"/>
      <c r="AH236" s="25"/>
      <c r="AI236" s="25"/>
      <c r="AJ236" s="25"/>
      <c r="AK236" s="25"/>
      <c r="AL236" s="25"/>
      <c r="AM236" s="25"/>
      <c r="AN236" s="25"/>
      <c r="AO236" s="25"/>
      <c r="AP236" s="25"/>
      <c r="AQ236" s="22"/>
      <c r="AR236" s="22"/>
      <c r="AS236" s="22"/>
      <c r="AT236" s="22"/>
      <c r="AU236" s="129" t="s">
        <v>246</v>
      </c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</row>
    <row r="237" spans="1:64" ht="12.75" customHeight="1" x14ac:dyDescent="0.2">
      <c r="AB237" s="23"/>
      <c r="AC237" s="23"/>
      <c r="AD237" s="23"/>
      <c r="AE237" s="23"/>
      <c r="AF237" s="23"/>
      <c r="AG237" s="23"/>
      <c r="AH237" s="27" t="s">
        <v>1</v>
      </c>
      <c r="AI237" s="27"/>
      <c r="AJ237" s="27"/>
      <c r="AK237" s="27"/>
      <c r="AL237" s="27"/>
      <c r="AM237" s="27"/>
      <c r="AN237" s="27"/>
      <c r="AO237" s="27"/>
      <c r="AP237" s="27"/>
      <c r="AQ237" s="23"/>
      <c r="AR237" s="23"/>
      <c r="AS237" s="23"/>
      <c r="AT237" s="23"/>
      <c r="AU237" s="27" t="s">
        <v>160</v>
      </c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</row>
    <row r="238" spans="1:64" ht="15" x14ac:dyDescent="0.2">
      <c r="AB238" s="23"/>
      <c r="AC238" s="23"/>
      <c r="AD238" s="23"/>
      <c r="AE238" s="23"/>
      <c r="AF238" s="23"/>
      <c r="AG238" s="23"/>
      <c r="AH238" s="24"/>
      <c r="AI238" s="24"/>
      <c r="AJ238" s="24"/>
      <c r="AK238" s="24"/>
      <c r="AL238" s="24"/>
      <c r="AM238" s="24"/>
      <c r="AN238" s="24"/>
      <c r="AO238" s="24"/>
      <c r="AP238" s="24"/>
      <c r="AQ238" s="23"/>
      <c r="AR238" s="23"/>
      <c r="AS238" s="23"/>
      <c r="AT238" s="23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</row>
    <row r="239" spans="1:64" ht="18" customHeight="1" x14ac:dyDescent="0.2">
      <c r="A239" s="128" t="s">
        <v>245</v>
      </c>
      <c r="B239" s="125"/>
      <c r="C239" s="125"/>
      <c r="D239" s="125"/>
      <c r="E239" s="125"/>
      <c r="F239" s="125"/>
      <c r="G239" s="125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23"/>
      <c r="AC239" s="23"/>
      <c r="AD239" s="23"/>
      <c r="AE239" s="23"/>
      <c r="AF239" s="23"/>
      <c r="AG239" s="23"/>
      <c r="AH239" s="26"/>
      <c r="AI239" s="26"/>
      <c r="AJ239" s="26"/>
      <c r="AK239" s="26"/>
      <c r="AL239" s="26"/>
      <c r="AM239" s="26"/>
      <c r="AN239" s="26"/>
      <c r="AO239" s="26"/>
      <c r="AP239" s="26"/>
      <c r="AQ239" s="23"/>
      <c r="AR239" s="23"/>
      <c r="AS239" s="23"/>
      <c r="AT239" s="23"/>
      <c r="AU239" s="130" t="s">
        <v>247</v>
      </c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</row>
    <row r="240" spans="1:64" ht="12" customHeight="1" x14ac:dyDescent="0.2">
      <c r="AB240" s="23"/>
      <c r="AC240" s="23"/>
      <c r="AD240" s="23"/>
      <c r="AE240" s="23"/>
      <c r="AF240" s="23"/>
      <c r="AG240" s="23"/>
      <c r="AH240" s="27" t="s">
        <v>1</v>
      </c>
      <c r="AI240" s="27"/>
      <c r="AJ240" s="27"/>
      <c r="AK240" s="27"/>
      <c r="AL240" s="27"/>
      <c r="AM240" s="27"/>
      <c r="AN240" s="27"/>
      <c r="AO240" s="27"/>
      <c r="AP240" s="27"/>
      <c r="AQ240" s="23"/>
      <c r="AR240" s="23"/>
      <c r="AS240" s="23"/>
      <c r="AT240" s="23"/>
      <c r="AU240" s="27" t="s">
        <v>160</v>
      </c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</row>
  </sheetData>
  <mergeCells count="1485">
    <mergeCell ref="AE224:AJ224"/>
    <mergeCell ref="AK224:AP224"/>
    <mergeCell ref="AQ224:AV224"/>
    <mergeCell ref="AW224:BD224"/>
    <mergeCell ref="BE224:BL224"/>
    <mergeCell ref="AJ215:AN215"/>
    <mergeCell ref="AO215:AS215"/>
    <mergeCell ref="AT215:AW215"/>
    <mergeCell ref="AX215:BB215"/>
    <mergeCell ref="BC215:BG215"/>
    <mergeCell ref="BH215:BL215"/>
    <mergeCell ref="A215:F215"/>
    <mergeCell ref="G215:P215"/>
    <mergeCell ref="Q215:U215"/>
    <mergeCell ref="V215:Y215"/>
    <mergeCell ref="Z215:AD215"/>
    <mergeCell ref="AE215:AI215"/>
    <mergeCell ref="AE205:AJ205"/>
    <mergeCell ref="AK205:AP205"/>
    <mergeCell ref="AQ205:AV205"/>
    <mergeCell ref="AW205:BA205"/>
    <mergeCell ref="BB205:BF205"/>
    <mergeCell ref="BG205:BL205"/>
    <mergeCell ref="AU181:AY181"/>
    <mergeCell ref="AZ181:BD181"/>
    <mergeCell ref="A181:F181"/>
    <mergeCell ref="G181:S181"/>
    <mergeCell ref="T181:Z181"/>
    <mergeCell ref="AA181:AE181"/>
    <mergeCell ref="AF181:AJ181"/>
    <mergeCell ref="AK181:AO181"/>
    <mergeCell ref="AP181:AT181"/>
    <mergeCell ref="BO172:BS172"/>
    <mergeCell ref="AK172:AO172"/>
    <mergeCell ref="AP172:AT172"/>
    <mergeCell ref="AU172:AY172"/>
    <mergeCell ref="AZ172:BD172"/>
    <mergeCell ref="BE172:BI172"/>
    <mergeCell ref="BJ172:BN172"/>
    <mergeCell ref="A172:F172"/>
    <mergeCell ref="G172:S172"/>
    <mergeCell ref="T172:Z172"/>
    <mergeCell ref="AA172:AE172"/>
    <mergeCell ref="AF172:AJ172"/>
    <mergeCell ref="AX161:AZ161"/>
    <mergeCell ref="BA161:BC161"/>
    <mergeCell ref="BD161:BF161"/>
    <mergeCell ref="BG161:BI161"/>
    <mergeCell ref="BJ161:BL161"/>
    <mergeCell ref="A161:C161"/>
    <mergeCell ref="D161:V161"/>
    <mergeCell ref="W161:Y161"/>
    <mergeCell ref="Z161:AB161"/>
    <mergeCell ref="AC161:AE161"/>
    <mergeCell ref="AF161:AH161"/>
    <mergeCell ref="AI161:AK161"/>
    <mergeCell ref="A151:T151"/>
    <mergeCell ref="U151:Y151"/>
    <mergeCell ref="Z151:AD151"/>
    <mergeCell ref="AE151:AI151"/>
    <mergeCell ref="AJ151:AN151"/>
    <mergeCell ref="AO151:AS151"/>
    <mergeCell ref="AT151:AX151"/>
    <mergeCell ref="AY151:BC151"/>
    <mergeCell ref="BD151:BH151"/>
    <mergeCell ref="BE142:BI142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BE136:BI136"/>
    <mergeCell ref="A137:C137"/>
    <mergeCell ref="D137:P137"/>
    <mergeCell ref="Q137:U137"/>
    <mergeCell ref="V137:AE137"/>
    <mergeCell ref="AF137:AJ137"/>
    <mergeCell ref="AK137:AO137"/>
    <mergeCell ref="AP137:AT137"/>
    <mergeCell ref="AU137:AY137"/>
    <mergeCell ref="AZ137:BD137"/>
    <mergeCell ref="BE135:BI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34:BI134"/>
    <mergeCell ref="A135:C135"/>
    <mergeCell ref="D135:P135"/>
    <mergeCell ref="Q135:U135"/>
    <mergeCell ref="V135:AE135"/>
    <mergeCell ref="AF135:AJ135"/>
    <mergeCell ref="AK135:AO135"/>
    <mergeCell ref="AP135:AT135"/>
    <mergeCell ref="AU135:AY135"/>
    <mergeCell ref="AZ135:BD135"/>
    <mergeCell ref="BE133:BI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V133:AE133"/>
    <mergeCell ref="AF133:AJ133"/>
    <mergeCell ref="AK133:AO133"/>
    <mergeCell ref="AP133:AT133"/>
    <mergeCell ref="AU133:AY133"/>
    <mergeCell ref="AZ133:BD133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24:BI124"/>
    <mergeCell ref="BJ124:BN124"/>
    <mergeCell ref="BO124:BS124"/>
    <mergeCell ref="BT124:BX124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Z104:AD104"/>
    <mergeCell ref="AE104:AI104"/>
    <mergeCell ref="AJ104:AN104"/>
    <mergeCell ref="AO104:AS104"/>
    <mergeCell ref="AT104:AX104"/>
    <mergeCell ref="AY104:BC104"/>
    <mergeCell ref="A103:C103"/>
    <mergeCell ref="D103:T103"/>
    <mergeCell ref="U103:Y103"/>
    <mergeCell ref="Z103:AD103"/>
    <mergeCell ref="AE103:AI103"/>
    <mergeCell ref="AJ103:AN103"/>
    <mergeCell ref="AO103:AS103"/>
    <mergeCell ref="AT103:AX103"/>
    <mergeCell ref="AY103:BC103"/>
    <mergeCell ref="BL94:BP94"/>
    <mergeCell ref="BQ94:BT94"/>
    <mergeCell ref="BU94:BY94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9:AA239"/>
    <mergeCell ref="AH239:AP239"/>
    <mergeCell ref="AU239:BF239"/>
    <mergeCell ref="AH240:AP240"/>
    <mergeCell ref="AU240:BF240"/>
    <mergeCell ref="A31:D31"/>
    <mergeCell ref="E31:T31"/>
    <mergeCell ref="U31:Y31"/>
    <mergeCell ref="Z31:AD31"/>
    <mergeCell ref="AE31:AH31"/>
    <mergeCell ref="A232:BL232"/>
    <mergeCell ref="A236:AA236"/>
    <mergeCell ref="AH236:AP236"/>
    <mergeCell ref="AU236:BF236"/>
    <mergeCell ref="AH237:AP237"/>
    <mergeCell ref="AU237:BF237"/>
    <mergeCell ref="AW223:BD223"/>
    <mergeCell ref="BE223:BL223"/>
    <mergeCell ref="A226:BL226"/>
    <mergeCell ref="A227:BL227"/>
    <mergeCell ref="A230:BL230"/>
    <mergeCell ref="A231:BL231"/>
    <mergeCell ref="A224:F224"/>
    <mergeCell ref="G224:S224"/>
    <mergeCell ref="T224:Y224"/>
    <mergeCell ref="Z224:AD224"/>
    <mergeCell ref="AQ222:AV222"/>
    <mergeCell ref="AW222:BD222"/>
    <mergeCell ref="BE222:BL222"/>
    <mergeCell ref="A223:F223"/>
    <mergeCell ref="G223:S223"/>
    <mergeCell ref="T223:Y223"/>
    <mergeCell ref="Z223:AD223"/>
    <mergeCell ref="AE223:AJ223"/>
    <mergeCell ref="AK223:AP223"/>
    <mergeCell ref="AQ223:AV223"/>
    <mergeCell ref="A222:F222"/>
    <mergeCell ref="G222:S222"/>
    <mergeCell ref="T222:Y222"/>
    <mergeCell ref="Z222:AD222"/>
    <mergeCell ref="AE222:AJ222"/>
    <mergeCell ref="AK222:AP222"/>
    <mergeCell ref="BE219:BL220"/>
    <mergeCell ref="A221:F221"/>
    <mergeCell ref="G221:S221"/>
    <mergeCell ref="T221:Y221"/>
    <mergeCell ref="Z221:AD221"/>
    <mergeCell ref="AE221:AJ221"/>
    <mergeCell ref="AK221:AP221"/>
    <mergeCell ref="AQ221:AV221"/>
    <mergeCell ref="AW221:BD221"/>
    <mergeCell ref="BE221:BL221"/>
    <mergeCell ref="A217:BL217"/>
    <mergeCell ref="A218:BL218"/>
    <mergeCell ref="A219:F220"/>
    <mergeCell ref="G219:S220"/>
    <mergeCell ref="T219:Y220"/>
    <mergeCell ref="Z219:AD220"/>
    <mergeCell ref="AE219:AJ220"/>
    <mergeCell ref="AK219:AP220"/>
    <mergeCell ref="AQ219:AV220"/>
    <mergeCell ref="AW219:BD220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4:AP204"/>
    <mergeCell ref="AQ204:AV204"/>
    <mergeCell ref="AW204:BA204"/>
    <mergeCell ref="BB204:BF204"/>
    <mergeCell ref="BG204:BL204"/>
    <mergeCell ref="A207:BL207"/>
    <mergeCell ref="A205:F205"/>
    <mergeCell ref="G205:S205"/>
    <mergeCell ref="T205:Y205"/>
    <mergeCell ref="Z205:AD205"/>
    <mergeCell ref="AK203:AP203"/>
    <mergeCell ref="AQ203:AV203"/>
    <mergeCell ref="AW203:BA203"/>
    <mergeCell ref="BB203:BF203"/>
    <mergeCell ref="BG203:BL203"/>
    <mergeCell ref="A204:F204"/>
    <mergeCell ref="G204:S204"/>
    <mergeCell ref="T204:Y204"/>
    <mergeCell ref="Z204:AD204"/>
    <mergeCell ref="AE204:AJ204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Q200:AV201"/>
    <mergeCell ref="AW200:BF200"/>
    <mergeCell ref="BG200:BL201"/>
    <mergeCell ref="AW201:BA201"/>
    <mergeCell ref="BB201:BF201"/>
    <mergeCell ref="A202:F202"/>
    <mergeCell ref="G202:S202"/>
    <mergeCell ref="T202:Y202"/>
    <mergeCell ref="Z202:AD202"/>
    <mergeCell ref="AE202:AJ202"/>
    <mergeCell ref="A200:F201"/>
    <mergeCell ref="G200:S201"/>
    <mergeCell ref="T200:Y201"/>
    <mergeCell ref="Z200:AD201"/>
    <mergeCell ref="AE200:AJ201"/>
    <mergeCell ref="AK200:AP201"/>
    <mergeCell ref="BP190:BS190"/>
    <mergeCell ref="A193:BL193"/>
    <mergeCell ref="A194:BL194"/>
    <mergeCell ref="A197:BL197"/>
    <mergeCell ref="A198:BL198"/>
    <mergeCell ref="A199:BL199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BP188:BS188"/>
    <mergeCell ref="A189:M189"/>
    <mergeCell ref="N189:U189"/>
    <mergeCell ref="V189:Z189"/>
    <mergeCell ref="AA189:AE189"/>
    <mergeCell ref="AF189:AI189"/>
    <mergeCell ref="AJ189:AN189"/>
    <mergeCell ref="AO189:AR189"/>
    <mergeCell ref="AS189:AW189"/>
    <mergeCell ref="AX189:BA189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AA187:AE187"/>
    <mergeCell ref="AF187:AI187"/>
    <mergeCell ref="AJ187:AN187"/>
    <mergeCell ref="AO187:AR187"/>
    <mergeCell ref="AS187:AW187"/>
    <mergeCell ref="AX187:BA187"/>
    <mergeCell ref="A184:BL184"/>
    <mergeCell ref="A185:BM185"/>
    <mergeCell ref="A186:M187"/>
    <mergeCell ref="N186:U187"/>
    <mergeCell ref="V186:Z187"/>
    <mergeCell ref="AA186:AI186"/>
    <mergeCell ref="AJ186:AR186"/>
    <mergeCell ref="AS186:BA186"/>
    <mergeCell ref="BB186:BJ186"/>
    <mergeCell ref="BK186:BS186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6:BS166"/>
    <mergeCell ref="A167:F168"/>
    <mergeCell ref="G167:S168"/>
    <mergeCell ref="T167:Z168"/>
    <mergeCell ref="AA167:AO167"/>
    <mergeCell ref="AP167:BD167"/>
    <mergeCell ref="BE167:BS167"/>
    <mergeCell ref="AA168:AE168"/>
    <mergeCell ref="AF168:AJ168"/>
    <mergeCell ref="AK168:AO168"/>
    <mergeCell ref="BA160:BC160"/>
    <mergeCell ref="BD160:BF160"/>
    <mergeCell ref="BG160:BI160"/>
    <mergeCell ref="BJ160:BL160"/>
    <mergeCell ref="A164:BL164"/>
    <mergeCell ref="A165:BS165"/>
    <mergeCell ref="AL161:AN161"/>
    <mergeCell ref="AO161:AQ161"/>
    <mergeCell ref="AR161:AT161"/>
    <mergeCell ref="AU161:AW161"/>
    <mergeCell ref="AI160:AK160"/>
    <mergeCell ref="AL160:AN160"/>
    <mergeCell ref="AO160:AQ160"/>
    <mergeCell ref="AR160:AT160"/>
    <mergeCell ref="AU160:AW160"/>
    <mergeCell ref="AX160:AZ160"/>
    <mergeCell ref="BA159:BC159"/>
    <mergeCell ref="BD159:BF159"/>
    <mergeCell ref="BG159:BI159"/>
    <mergeCell ref="BJ159:BL159"/>
    <mergeCell ref="A160:C160"/>
    <mergeCell ref="D160:V160"/>
    <mergeCell ref="W160:Y160"/>
    <mergeCell ref="Z160:AB160"/>
    <mergeCell ref="AC160:AE160"/>
    <mergeCell ref="AF160:AH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A158:C158"/>
    <mergeCell ref="D158:V158"/>
    <mergeCell ref="W158:Y158"/>
    <mergeCell ref="Z158:AB158"/>
    <mergeCell ref="AC158:AE158"/>
    <mergeCell ref="AF158:AH158"/>
    <mergeCell ref="BJ156:BL157"/>
    <mergeCell ref="W157:Y157"/>
    <mergeCell ref="Z157:AB157"/>
    <mergeCell ref="AC157:AE157"/>
    <mergeCell ref="AF157:AH157"/>
    <mergeCell ref="AI157:AK157"/>
    <mergeCell ref="AL157:AN157"/>
    <mergeCell ref="AO157:AQ157"/>
    <mergeCell ref="AR157:AT157"/>
    <mergeCell ref="BG155:BL155"/>
    <mergeCell ref="W156:AB156"/>
    <mergeCell ref="AC156:AH156"/>
    <mergeCell ref="AI156:AN156"/>
    <mergeCell ref="AO156:AT156"/>
    <mergeCell ref="AU156:AW157"/>
    <mergeCell ref="AX156:AZ157"/>
    <mergeCell ref="BA156:BC157"/>
    <mergeCell ref="BD156:BF157"/>
    <mergeCell ref="BG156:BI157"/>
    <mergeCell ref="A155:C157"/>
    <mergeCell ref="D155:V157"/>
    <mergeCell ref="W155:AH155"/>
    <mergeCell ref="AI155:AT155"/>
    <mergeCell ref="AU155:AZ155"/>
    <mergeCell ref="BA155:BF155"/>
    <mergeCell ref="AT150:AX150"/>
    <mergeCell ref="AY150:BC150"/>
    <mergeCell ref="BD150:BH150"/>
    <mergeCell ref="BI150:BM150"/>
    <mergeCell ref="BN150:BR150"/>
    <mergeCell ref="A154:BL154"/>
    <mergeCell ref="BI151:BM151"/>
    <mergeCell ref="BN151:BR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1:AT131"/>
    <mergeCell ref="AU131:AY131"/>
    <mergeCell ref="AZ131:BD131"/>
    <mergeCell ref="BE131:BI131"/>
    <mergeCell ref="A144:BL144"/>
    <mergeCell ref="A145:BR145"/>
    <mergeCell ref="BE132:BI132"/>
    <mergeCell ref="A133:C133"/>
    <mergeCell ref="D133:P133"/>
    <mergeCell ref="Q133:U133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BT113:BX113"/>
    <mergeCell ref="A126:BL126"/>
    <mergeCell ref="A127:C128"/>
    <mergeCell ref="D127:P128"/>
    <mergeCell ref="Q127:U128"/>
    <mergeCell ref="V127:AE128"/>
    <mergeCell ref="AF127:AT127"/>
    <mergeCell ref="AU127:BI127"/>
    <mergeCell ref="AF128:AJ128"/>
    <mergeCell ref="AK128:AO128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2:AS102"/>
    <mergeCell ref="AT102:AX102"/>
    <mergeCell ref="AY102:BC102"/>
    <mergeCell ref="BD102:BH102"/>
    <mergeCell ref="A107:BL107"/>
    <mergeCell ref="A108:BL108"/>
    <mergeCell ref="BD103:BH103"/>
    <mergeCell ref="A104:C104"/>
    <mergeCell ref="D104:T104"/>
    <mergeCell ref="U104:Y104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O100:AS100"/>
    <mergeCell ref="AT100:AX100"/>
    <mergeCell ref="AY100:BC100"/>
    <mergeCell ref="BD100:BH100"/>
    <mergeCell ref="A101:C101"/>
    <mergeCell ref="D101:T101"/>
    <mergeCell ref="U101:Y101"/>
    <mergeCell ref="Z101:AD101"/>
    <mergeCell ref="AE101:AI101"/>
    <mergeCell ref="AJ101:AN101"/>
    <mergeCell ref="A100:C100"/>
    <mergeCell ref="D100:T100"/>
    <mergeCell ref="U100:Y100"/>
    <mergeCell ref="Z100:AD100"/>
    <mergeCell ref="AE100:AI100"/>
    <mergeCell ref="AJ100:AN100"/>
    <mergeCell ref="AE99:AI99"/>
    <mergeCell ref="AJ99:AN99"/>
    <mergeCell ref="AO99:AS99"/>
    <mergeCell ref="AT99:AX99"/>
    <mergeCell ref="AY99:BC99"/>
    <mergeCell ref="BD99:BH99"/>
    <mergeCell ref="BQ92:BT92"/>
    <mergeCell ref="BU92:BY92"/>
    <mergeCell ref="A96:BL96"/>
    <mergeCell ref="A97:BH97"/>
    <mergeCell ref="A98:C99"/>
    <mergeCell ref="D98:T99"/>
    <mergeCell ref="U98:AN98"/>
    <mergeCell ref="AO98:BH98"/>
    <mergeCell ref="U99:Y99"/>
    <mergeCell ref="Z99:AD99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60 A102">
    <cfRule type="cellIs" dxfId="95" priority="57" stopIfTrue="1" operator="equal">
      <formula>A91</formula>
    </cfRule>
  </conditionalFormatting>
  <conditionalFormatting sqref="A113:C113 A131:C131">
    <cfRule type="cellIs" dxfId="94" priority="58" stopIfTrue="1" operator="equal">
      <formula>A112</formula>
    </cfRule>
    <cfRule type="cellIs" dxfId="93" priority="59" stopIfTrue="1" operator="equal">
      <formula>0</formula>
    </cfRule>
  </conditionalFormatting>
  <conditionalFormatting sqref="A93">
    <cfRule type="cellIs" dxfId="92" priority="56" stopIfTrue="1" operator="equal">
      <formula>A92</formula>
    </cfRule>
  </conditionalFormatting>
  <conditionalFormatting sqref="A94">
    <cfRule type="cellIs" dxfId="91" priority="55" stopIfTrue="1" operator="equal">
      <formula>A93</formula>
    </cfRule>
  </conditionalFormatting>
  <conditionalFormatting sqref="A105">
    <cfRule type="cellIs" dxfId="90" priority="771" stopIfTrue="1" operator="equal">
      <formula>A102</formula>
    </cfRule>
  </conditionalFormatting>
  <conditionalFormatting sqref="A103">
    <cfRule type="cellIs" dxfId="89" priority="53" stopIfTrue="1" operator="equal">
      <formula>A102</formula>
    </cfRule>
  </conditionalFormatting>
  <conditionalFormatting sqref="A104">
    <cfRule type="cellIs" dxfId="88" priority="52" stopIfTrue="1" operator="equal">
      <formula>A103</formula>
    </cfRule>
  </conditionalFormatting>
  <conditionalFormatting sqref="A161">
    <cfRule type="cellIs" dxfId="87" priority="2" stopIfTrue="1" operator="equal">
      <formula>A160</formula>
    </cfRule>
  </conditionalFormatting>
  <conditionalFormatting sqref="A114:C114">
    <cfRule type="cellIs" dxfId="86" priority="49" stopIfTrue="1" operator="equal">
      <formula>A113</formula>
    </cfRule>
    <cfRule type="cellIs" dxfId="85" priority="50" stopIfTrue="1" operator="equal">
      <formula>0</formula>
    </cfRule>
  </conditionalFormatting>
  <conditionalFormatting sqref="A115:C115">
    <cfRule type="cellIs" dxfId="84" priority="47" stopIfTrue="1" operator="equal">
      <formula>A114</formula>
    </cfRule>
    <cfRule type="cellIs" dxfId="83" priority="48" stopIfTrue="1" operator="equal">
      <formula>0</formula>
    </cfRule>
  </conditionalFormatting>
  <conditionalFormatting sqref="A116:C116">
    <cfRule type="cellIs" dxfId="82" priority="45" stopIfTrue="1" operator="equal">
      <formula>A115</formula>
    </cfRule>
    <cfRule type="cellIs" dxfId="81" priority="46" stopIfTrue="1" operator="equal">
      <formula>0</formula>
    </cfRule>
  </conditionalFormatting>
  <conditionalFormatting sqref="A117:C117">
    <cfRule type="cellIs" dxfId="80" priority="43" stopIfTrue="1" operator="equal">
      <formula>A116</formula>
    </cfRule>
    <cfRule type="cellIs" dxfId="79" priority="44" stopIfTrue="1" operator="equal">
      <formula>0</formula>
    </cfRule>
  </conditionalFormatting>
  <conditionalFormatting sqref="A118:C118">
    <cfRule type="cellIs" dxfId="78" priority="41" stopIfTrue="1" operator="equal">
      <formula>A117</formula>
    </cfRule>
    <cfRule type="cellIs" dxfId="77" priority="42" stopIfTrue="1" operator="equal">
      <formula>0</formula>
    </cfRule>
  </conditionalFormatting>
  <conditionalFormatting sqref="A119:C119">
    <cfRule type="cellIs" dxfId="76" priority="39" stopIfTrue="1" operator="equal">
      <formula>A118</formula>
    </cfRule>
    <cfRule type="cellIs" dxfId="75" priority="40" stopIfTrue="1" operator="equal">
      <formula>0</formula>
    </cfRule>
  </conditionalFormatting>
  <conditionalFormatting sqref="A120:C120">
    <cfRule type="cellIs" dxfId="74" priority="37" stopIfTrue="1" operator="equal">
      <formula>A119</formula>
    </cfRule>
    <cfRule type="cellIs" dxfId="73" priority="38" stopIfTrue="1" operator="equal">
      <formula>0</formula>
    </cfRule>
  </conditionalFormatting>
  <conditionalFormatting sqref="A121:C121">
    <cfRule type="cellIs" dxfId="72" priority="35" stopIfTrue="1" operator="equal">
      <formula>A120</formula>
    </cfRule>
    <cfRule type="cellIs" dxfId="71" priority="36" stopIfTrue="1" operator="equal">
      <formula>0</formula>
    </cfRule>
  </conditionalFormatting>
  <conditionalFormatting sqref="A122:C122">
    <cfRule type="cellIs" dxfId="70" priority="33" stopIfTrue="1" operator="equal">
      <formula>A121</formula>
    </cfRule>
    <cfRule type="cellIs" dxfId="69" priority="34" stopIfTrue="1" operator="equal">
      <formula>0</formula>
    </cfRule>
  </conditionalFormatting>
  <conditionalFormatting sqref="A123:C123">
    <cfRule type="cellIs" dxfId="68" priority="31" stopIfTrue="1" operator="equal">
      <formula>A122</formula>
    </cfRule>
    <cfRule type="cellIs" dxfId="67" priority="32" stopIfTrue="1" operator="equal">
      <formula>0</formula>
    </cfRule>
  </conditionalFormatting>
  <conditionalFormatting sqref="A124:C124">
    <cfRule type="cellIs" dxfId="66" priority="29" stopIfTrue="1" operator="equal">
      <formula>A123</formula>
    </cfRule>
    <cfRule type="cellIs" dxfId="65" priority="30" stopIfTrue="1" operator="equal">
      <formula>0</formula>
    </cfRule>
  </conditionalFormatting>
  <conditionalFormatting sqref="A132:C132">
    <cfRule type="cellIs" dxfId="64" priority="25" stopIfTrue="1" operator="equal">
      <formula>A131</formula>
    </cfRule>
    <cfRule type="cellIs" dxfId="63" priority="26" stopIfTrue="1" operator="equal">
      <formula>0</formula>
    </cfRule>
  </conditionalFormatting>
  <conditionalFormatting sqref="A133:C133">
    <cfRule type="cellIs" dxfId="62" priority="23" stopIfTrue="1" operator="equal">
      <formula>A132</formula>
    </cfRule>
    <cfRule type="cellIs" dxfId="61" priority="24" stopIfTrue="1" operator="equal">
      <formula>0</formula>
    </cfRule>
  </conditionalFormatting>
  <conditionalFormatting sqref="A134:C134">
    <cfRule type="cellIs" dxfId="60" priority="21" stopIfTrue="1" operator="equal">
      <formula>A133</formula>
    </cfRule>
    <cfRule type="cellIs" dxfId="59" priority="22" stopIfTrue="1" operator="equal">
      <formula>0</formula>
    </cfRule>
  </conditionalFormatting>
  <conditionalFormatting sqref="A135:C135">
    <cfRule type="cellIs" dxfId="58" priority="19" stopIfTrue="1" operator="equal">
      <formula>A134</formula>
    </cfRule>
    <cfRule type="cellIs" dxfId="57" priority="20" stopIfTrue="1" operator="equal">
      <formula>0</formula>
    </cfRule>
  </conditionalFormatting>
  <conditionalFormatting sqref="A136:C136">
    <cfRule type="cellIs" dxfId="56" priority="17" stopIfTrue="1" operator="equal">
      <formula>A135</formula>
    </cfRule>
    <cfRule type="cellIs" dxfId="55" priority="18" stopIfTrue="1" operator="equal">
      <formula>0</formula>
    </cfRule>
  </conditionalFormatting>
  <conditionalFormatting sqref="A137:C137">
    <cfRule type="cellIs" dxfId="54" priority="15" stopIfTrue="1" operator="equal">
      <formula>A136</formula>
    </cfRule>
    <cfRule type="cellIs" dxfId="53" priority="16" stopIfTrue="1" operator="equal">
      <formula>0</formula>
    </cfRule>
  </conditionalFormatting>
  <conditionalFormatting sqref="A138:C138">
    <cfRule type="cellIs" dxfId="52" priority="13" stopIfTrue="1" operator="equal">
      <formula>A137</formula>
    </cfRule>
    <cfRule type="cellIs" dxfId="51" priority="14" stopIfTrue="1" operator="equal">
      <formula>0</formula>
    </cfRule>
  </conditionalFormatting>
  <conditionalFormatting sqref="A139:C139">
    <cfRule type="cellIs" dxfId="50" priority="11" stopIfTrue="1" operator="equal">
      <formula>A138</formula>
    </cfRule>
    <cfRule type="cellIs" dxfId="49" priority="12" stopIfTrue="1" operator="equal">
      <formula>0</formula>
    </cfRule>
  </conditionalFormatting>
  <conditionalFormatting sqref="A140:C140">
    <cfRule type="cellIs" dxfId="48" priority="9" stopIfTrue="1" operator="equal">
      <formula>A139</formula>
    </cfRule>
    <cfRule type="cellIs" dxfId="47" priority="10" stopIfTrue="1" operator="equal">
      <formula>0</formula>
    </cfRule>
  </conditionalFormatting>
  <conditionalFormatting sqref="A141:C141">
    <cfRule type="cellIs" dxfId="46" priority="7" stopIfTrue="1" operator="equal">
      <formula>A140</formula>
    </cfRule>
    <cfRule type="cellIs" dxfId="45" priority="8" stopIfTrue="1" operator="equal">
      <formula>0</formula>
    </cfRule>
  </conditionalFormatting>
  <conditionalFormatting sqref="A142:C142">
    <cfRule type="cellIs" dxfId="44" priority="5" stopIfTrue="1" operator="equal">
      <formula>A141</formula>
    </cfRule>
    <cfRule type="cellIs" dxfId="43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6"/>
  <sheetViews>
    <sheetView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59" t="s">
        <v>115</v>
      </c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</row>
    <row r="2" spans="1:79" ht="14.25" customHeight="1" x14ac:dyDescent="0.2">
      <c r="A2" s="41" t="s">
        <v>274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6" t="s">
        <v>243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8"/>
      <c r="AH4" s="28" t="s">
        <v>242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1" t="s">
        <v>248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6" t="s">
        <v>243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8"/>
      <c r="AH7" s="28" t="s">
        <v>291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1" t="s">
        <v>248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556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557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558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2" t="s">
        <v>559</v>
      </c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20"/>
      <c r="BL10" s="131" t="s">
        <v>249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2" t="s">
        <v>168</v>
      </c>
      <c r="AB11" s="82"/>
      <c r="AC11" s="82"/>
      <c r="AD11" s="82"/>
      <c r="AE11" s="82"/>
      <c r="AF11" s="82"/>
      <c r="AG11" s="82"/>
      <c r="AH11" s="82"/>
      <c r="AI11" s="82"/>
      <c r="AJ11" s="13"/>
      <c r="AK11" s="83" t="s">
        <v>166</v>
      </c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4" t="s">
        <v>551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 x14ac:dyDescent="0.2">
      <c r="A18" s="124" t="s">
        <v>552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105" customHeight="1" x14ac:dyDescent="0.2">
      <c r="A21" s="124" t="s">
        <v>553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261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250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0" t="s">
        <v>2</v>
      </c>
      <c r="B26" s="61"/>
      <c r="C26" s="61"/>
      <c r="D26" s="62"/>
      <c r="E26" s="60" t="s">
        <v>19</v>
      </c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36" t="s">
        <v>251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254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262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3"/>
      <c r="B27" s="64"/>
      <c r="C27" s="64"/>
      <c r="D27" s="65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8" customFormat="1" ht="12.75" customHeight="1" x14ac:dyDescent="0.2">
      <c r="A30" s="88"/>
      <c r="B30" s="89"/>
      <c r="C30" s="89"/>
      <c r="D30" s="90"/>
      <c r="E30" s="91" t="s">
        <v>172</v>
      </c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3"/>
      <c r="U30" s="94">
        <v>0</v>
      </c>
      <c r="V30" s="94"/>
      <c r="W30" s="94"/>
      <c r="X30" s="94"/>
      <c r="Y30" s="94"/>
      <c r="Z30" s="94" t="s">
        <v>173</v>
      </c>
      <c r="AA30" s="94"/>
      <c r="AB30" s="94"/>
      <c r="AC30" s="94"/>
      <c r="AD30" s="94"/>
      <c r="AE30" s="95" t="s">
        <v>173</v>
      </c>
      <c r="AF30" s="96"/>
      <c r="AG30" s="96"/>
      <c r="AH30" s="97"/>
      <c r="AI30" s="95">
        <f>IF(ISNUMBER(U30),U30,0)+IF(ISNUMBER(Z30),Z30,0)</f>
        <v>0</v>
      </c>
      <c r="AJ30" s="96"/>
      <c r="AK30" s="96"/>
      <c r="AL30" s="96"/>
      <c r="AM30" s="97"/>
      <c r="AN30" s="95">
        <v>5635000</v>
      </c>
      <c r="AO30" s="96"/>
      <c r="AP30" s="96"/>
      <c r="AQ30" s="96"/>
      <c r="AR30" s="97"/>
      <c r="AS30" s="95" t="s">
        <v>173</v>
      </c>
      <c r="AT30" s="96"/>
      <c r="AU30" s="96"/>
      <c r="AV30" s="96"/>
      <c r="AW30" s="97"/>
      <c r="AX30" s="95" t="s">
        <v>173</v>
      </c>
      <c r="AY30" s="96"/>
      <c r="AZ30" s="96"/>
      <c r="BA30" s="97"/>
      <c r="BB30" s="95">
        <f>IF(ISNUMBER(AN30),AN30,0)+IF(ISNUMBER(AS30),AS30,0)</f>
        <v>5635000</v>
      </c>
      <c r="BC30" s="96"/>
      <c r="BD30" s="96"/>
      <c r="BE30" s="96"/>
      <c r="BF30" s="97"/>
      <c r="BG30" s="95">
        <v>0</v>
      </c>
      <c r="BH30" s="96"/>
      <c r="BI30" s="96"/>
      <c r="BJ30" s="96"/>
      <c r="BK30" s="97"/>
      <c r="BL30" s="95" t="s">
        <v>173</v>
      </c>
      <c r="BM30" s="96"/>
      <c r="BN30" s="96"/>
      <c r="BO30" s="96"/>
      <c r="BP30" s="97"/>
      <c r="BQ30" s="95" t="s">
        <v>173</v>
      </c>
      <c r="BR30" s="96"/>
      <c r="BS30" s="96"/>
      <c r="BT30" s="97"/>
      <c r="BU30" s="95">
        <f>IF(ISNUMBER(BG30),BG30,0)+IF(ISNUMBER(BL30),BL30,0)</f>
        <v>0</v>
      </c>
      <c r="BV30" s="96"/>
      <c r="BW30" s="96"/>
      <c r="BX30" s="96"/>
      <c r="BY30" s="97"/>
      <c r="CA30" s="98" t="s">
        <v>22</v>
      </c>
    </row>
    <row r="31" spans="1:79" s="98" customFormat="1" ht="25.5" customHeight="1" x14ac:dyDescent="0.2">
      <c r="A31" s="88"/>
      <c r="B31" s="89"/>
      <c r="C31" s="89"/>
      <c r="D31" s="90"/>
      <c r="E31" s="91" t="s">
        <v>292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3"/>
      <c r="U31" s="94" t="s">
        <v>173</v>
      </c>
      <c r="V31" s="94"/>
      <c r="W31" s="94"/>
      <c r="X31" s="94"/>
      <c r="Y31" s="94"/>
      <c r="Z31" s="94">
        <v>0</v>
      </c>
      <c r="AA31" s="94"/>
      <c r="AB31" s="94"/>
      <c r="AC31" s="94"/>
      <c r="AD31" s="94"/>
      <c r="AE31" s="95">
        <v>0</v>
      </c>
      <c r="AF31" s="96"/>
      <c r="AG31" s="96"/>
      <c r="AH31" s="97"/>
      <c r="AI31" s="95">
        <f>IF(ISNUMBER(U31),U31,0)+IF(ISNUMBER(Z31),Z31,0)</f>
        <v>0</v>
      </c>
      <c r="AJ31" s="96"/>
      <c r="AK31" s="96"/>
      <c r="AL31" s="96"/>
      <c r="AM31" s="97"/>
      <c r="AN31" s="95" t="s">
        <v>173</v>
      </c>
      <c r="AO31" s="96"/>
      <c r="AP31" s="96"/>
      <c r="AQ31" s="96"/>
      <c r="AR31" s="97"/>
      <c r="AS31" s="95">
        <v>0</v>
      </c>
      <c r="AT31" s="96"/>
      <c r="AU31" s="96"/>
      <c r="AV31" s="96"/>
      <c r="AW31" s="97"/>
      <c r="AX31" s="95">
        <v>0</v>
      </c>
      <c r="AY31" s="96"/>
      <c r="AZ31" s="96"/>
      <c r="BA31" s="97"/>
      <c r="BB31" s="95">
        <f>IF(ISNUMBER(AN31),AN31,0)+IF(ISNUMBER(AS31),AS31,0)</f>
        <v>0</v>
      </c>
      <c r="BC31" s="96"/>
      <c r="BD31" s="96"/>
      <c r="BE31" s="96"/>
      <c r="BF31" s="97"/>
      <c r="BG31" s="95" t="s">
        <v>173</v>
      </c>
      <c r="BH31" s="96"/>
      <c r="BI31" s="96"/>
      <c r="BJ31" s="96"/>
      <c r="BK31" s="97"/>
      <c r="BL31" s="95">
        <v>6777300</v>
      </c>
      <c r="BM31" s="96"/>
      <c r="BN31" s="96"/>
      <c r="BO31" s="96"/>
      <c r="BP31" s="97"/>
      <c r="BQ31" s="95">
        <v>6777300</v>
      </c>
      <c r="BR31" s="96"/>
      <c r="BS31" s="96"/>
      <c r="BT31" s="97"/>
      <c r="BU31" s="95">
        <f>IF(ISNUMBER(BG31),BG31,0)+IF(ISNUMBER(BL31),BL31,0)</f>
        <v>6777300</v>
      </c>
      <c r="BV31" s="96"/>
      <c r="BW31" s="96"/>
      <c r="BX31" s="96"/>
      <c r="BY31" s="97"/>
    </row>
    <row r="32" spans="1:79" s="98" customFormat="1" ht="38.25" customHeight="1" x14ac:dyDescent="0.2">
      <c r="A32" s="88">
        <v>602400</v>
      </c>
      <c r="B32" s="89"/>
      <c r="C32" s="89"/>
      <c r="D32" s="90"/>
      <c r="E32" s="91" t="s">
        <v>293</v>
      </c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3"/>
      <c r="U32" s="94" t="s">
        <v>173</v>
      </c>
      <c r="V32" s="94"/>
      <c r="W32" s="94"/>
      <c r="X32" s="94"/>
      <c r="Y32" s="94"/>
      <c r="Z32" s="94">
        <v>0</v>
      </c>
      <c r="AA32" s="94"/>
      <c r="AB32" s="94"/>
      <c r="AC32" s="94"/>
      <c r="AD32" s="94"/>
      <c r="AE32" s="95">
        <v>0</v>
      </c>
      <c r="AF32" s="96"/>
      <c r="AG32" s="96"/>
      <c r="AH32" s="97"/>
      <c r="AI32" s="95">
        <f>IF(ISNUMBER(U32),U32,0)+IF(ISNUMBER(Z32),Z32,0)</f>
        <v>0</v>
      </c>
      <c r="AJ32" s="96"/>
      <c r="AK32" s="96"/>
      <c r="AL32" s="96"/>
      <c r="AM32" s="97"/>
      <c r="AN32" s="95" t="s">
        <v>173</v>
      </c>
      <c r="AO32" s="96"/>
      <c r="AP32" s="96"/>
      <c r="AQ32" s="96"/>
      <c r="AR32" s="97"/>
      <c r="AS32" s="95">
        <v>0</v>
      </c>
      <c r="AT32" s="96"/>
      <c r="AU32" s="96"/>
      <c r="AV32" s="96"/>
      <c r="AW32" s="97"/>
      <c r="AX32" s="95">
        <v>0</v>
      </c>
      <c r="AY32" s="96"/>
      <c r="AZ32" s="96"/>
      <c r="BA32" s="97"/>
      <c r="BB32" s="95">
        <f>IF(ISNUMBER(AN32),AN32,0)+IF(ISNUMBER(AS32),AS32,0)</f>
        <v>0</v>
      </c>
      <c r="BC32" s="96"/>
      <c r="BD32" s="96"/>
      <c r="BE32" s="96"/>
      <c r="BF32" s="97"/>
      <c r="BG32" s="95" t="s">
        <v>173</v>
      </c>
      <c r="BH32" s="96"/>
      <c r="BI32" s="96"/>
      <c r="BJ32" s="96"/>
      <c r="BK32" s="97"/>
      <c r="BL32" s="95">
        <v>6777300</v>
      </c>
      <c r="BM32" s="96"/>
      <c r="BN32" s="96"/>
      <c r="BO32" s="96"/>
      <c r="BP32" s="97"/>
      <c r="BQ32" s="95">
        <v>6777300</v>
      </c>
      <c r="BR32" s="96"/>
      <c r="BS32" s="96"/>
      <c r="BT32" s="97"/>
      <c r="BU32" s="95">
        <f>IF(ISNUMBER(BG32),BG32,0)+IF(ISNUMBER(BL32),BL32,0)</f>
        <v>6777300</v>
      </c>
      <c r="BV32" s="96"/>
      <c r="BW32" s="96"/>
      <c r="BX32" s="96"/>
      <c r="BY32" s="97"/>
    </row>
    <row r="33" spans="1:79" s="6" customFormat="1" ht="12.75" customHeight="1" x14ac:dyDescent="0.2">
      <c r="A33" s="86"/>
      <c r="B33" s="84"/>
      <c r="C33" s="84"/>
      <c r="D33" s="85"/>
      <c r="E33" s="99" t="s">
        <v>147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1"/>
      <c r="U33" s="102">
        <v>0</v>
      </c>
      <c r="V33" s="102"/>
      <c r="W33" s="102"/>
      <c r="X33" s="102"/>
      <c r="Y33" s="102"/>
      <c r="Z33" s="102">
        <v>0</v>
      </c>
      <c r="AA33" s="102"/>
      <c r="AB33" s="102"/>
      <c r="AC33" s="102"/>
      <c r="AD33" s="102"/>
      <c r="AE33" s="103">
        <v>0</v>
      </c>
      <c r="AF33" s="104"/>
      <c r="AG33" s="104"/>
      <c r="AH33" s="105"/>
      <c r="AI33" s="103">
        <f>IF(ISNUMBER(U33),U33,0)+IF(ISNUMBER(Z33),Z33,0)</f>
        <v>0</v>
      </c>
      <c r="AJ33" s="104"/>
      <c r="AK33" s="104"/>
      <c r="AL33" s="104"/>
      <c r="AM33" s="105"/>
      <c r="AN33" s="103">
        <v>5635000</v>
      </c>
      <c r="AO33" s="104"/>
      <c r="AP33" s="104"/>
      <c r="AQ33" s="104"/>
      <c r="AR33" s="105"/>
      <c r="AS33" s="103">
        <v>0</v>
      </c>
      <c r="AT33" s="104"/>
      <c r="AU33" s="104"/>
      <c r="AV33" s="104"/>
      <c r="AW33" s="105"/>
      <c r="AX33" s="103">
        <v>0</v>
      </c>
      <c r="AY33" s="104"/>
      <c r="AZ33" s="104"/>
      <c r="BA33" s="105"/>
      <c r="BB33" s="103">
        <f>IF(ISNUMBER(AN33),AN33,0)+IF(ISNUMBER(AS33),AS33,0)</f>
        <v>5635000</v>
      </c>
      <c r="BC33" s="104"/>
      <c r="BD33" s="104"/>
      <c r="BE33" s="104"/>
      <c r="BF33" s="105"/>
      <c r="BG33" s="103">
        <v>0</v>
      </c>
      <c r="BH33" s="104"/>
      <c r="BI33" s="104"/>
      <c r="BJ33" s="104"/>
      <c r="BK33" s="105"/>
      <c r="BL33" s="103">
        <v>6777300</v>
      </c>
      <c r="BM33" s="104"/>
      <c r="BN33" s="104"/>
      <c r="BO33" s="104"/>
      <c r="BP33" s="105"/>
      <c r="BQ33" s="103">
        <v>6777300</v>
      </c>
      <c r="BR33" s="104"/>
      <c r="BS33" s="104"/>
      <c r="BT33" s="105"/>
      <c r="BU33" s="103">
        <f>IF(ISNUMBER(BG33),BG33,0)+IF(ISNUMBER(BL33),BL33,0)</f>
        <v>6777300</v>
      </c>
      <c r="BV33" s="104"/>
      <c r="BW33" s="104"/>
      <c r="BX33" s="104"/>
      <c r="BY33" s="105"/>
    </row>
    <row r="35" spans="1:79" ht="14.25" customHeight="1" x14ac:dyDescent="0.2">
      <c r="A35" s="58" t="s">
        <v>276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15" customHeight="1" x14ac:dyDescent="0.2">
      <c r="A36" s="53" t="s">
        <v>250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</row>
    <row r="37" spans="1:79" ht="22.5" customHeight="1" x14ac:dyDescent="0.2">
      <c r="A37" s="60" t="s">
        <v>2</v>
      </c>
      <c r="B37" s="61"/>
      <c r="C37" s="61"/>
      <c r="D37" s="62"/>
      <c r="E37" s="60" t="s">
        <v>19</v>
      </c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2"/>
      <c r="X37" s="30" t="s">
        <v>272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2"/>
      <c r="AR37" s="36" t="s">
        <v>277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</row>
    <row r="38" spans="1:79" ht="36" customHeight="1" x14ac:dyDescent="0.2">
      <c r="A38" s="63"/>
      <c r="B38" s="64"/>
      <c r="C38" s="64"/>
      <c r="D38" s="65"/>
      <c r="E38" s="63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5"/>
      <c r="X38" s="36" t="s">
        <v>4</v>
      </c>
      <c r="Y38" s="36"/>
      <c r="Z38" s="36"/>
      <c r="AA38" s="36"/>
      <c r="AB38" s="36"/>
      <c r="AC38" s="36" t="s">
        <v>3</v>
      </c>
      <c r="AD38" s="36"/>
      <c r="AE38" s="36"/>
      <c r="AF38" s="36"/>
      <c r="AG38" s="36"/>
      <c r="AH38" s="46" t="s">
        <v>116</v>
      </c>
      <c r="AI38" s="47"/>
      <c r="AJ38" s="47"/>
      <c r="AK38" s="47"/>
      <c r="AL38" s="48"/>
      <c r="AM38" s="30" t="s">
        <v>5</v>
      </c>
      <c r="AN38" s="31"/>
      <c r="AO38" s="31"/>
      <c r="AP38" s="31"/>
      <c r="AQ38" s="32"/>
      <c r="AR38" s="30" t="s">
        <v>4</v>
      </c>
      <c r="AS38" s="31"/>
      <c r="AT38" s="31"/>
      <c r="AU38" s="31"/>
      <c r="AV38" s="32"/>
      <c r="AW38" s="30" t="s">
        <v>3</v>
      </c>
      <c r="AX38" s="31"/>
      <c r="AY38" s="31"/>
      <c r="AZ38" s="31"/>
      <c r="BA38" s="32"/>
      <c r="BB38" s="46" t="s">
        <v>116</v>
      </c>
      <c r="BC38" s="47"/>
      <c r="BD38" s="47"/>
      <c r="BE38" s="47"/>
      <c r="BF38" s="48"/>
      <c r="BG38" s="30" t="s">
        <v>96</v>
      </c>
      <c r="BH38" s="31"/>
      <c r="BI38" s="31"/>
      <c r="BJ38" s="31"/>
      <c r="BK38" s="32"/>
    </row>
    <row r="39" spans="1:79" ht="15" customHeight="1" x14ac:dyDescent="0.2">
      <c r="A39" s="30">
        <v>1</v>
      </c>
      <c r="B39" s="31"/>
      <c r="C39" s="31"/>
      <c r="D39" s="32"/>
      <c r="E39" s="30">
        <v>2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2"/>
      <c r="X39" s="36">
        <v>3</v>
      </c>
      <c r="Y39" s="36"/>
      <c r="Z39" s="36"/>
      <c r="AA39" s="36"/>
      <c r="AB39" s="36"/>
      <c r="AC39" s="36">
        <v>4</v>
      </c>
      <c r="AD39" s="36"/>
      <c r="AE39" s="36"/>
      <c r="AF39" s="36"/>
      <c r="AG39" s="36"/>
      <c r="AH39" s="36">
        <v>5</v>
      </c>
      <c r="AI39" s="36"/>
      <c r="AJ39" s="36"/>
      <c r="AK39" s="36"/>
      <c r="AL39" s="36"/>
      <c r="AM39" s="36">
        <v>6</v>
      </c>
      <c r="AN39" s="36"/>
      <c r="AO39" s="36"/>
      <c r="AP39" s="36"/>
      <c r="AQ39" s="36"/>
      <c r="AR39" s="30">
        <v>7</v>
      </c>
      <c r="AS39" s="31"/>
      <c r="AT39" s="31"/>
      <c r="AU39" s="31"/>
      <c r="AV39" s="32"/>
      <c r="AW39" s="30">
        <v>8</v>
      </c>
      <c r="AX39" s="31"/>
      <c r="AY39" s="31"/>
      <c r="AZ39" s="31"/>
      <c r="BA39" s="32"/>
      <c r="BB39" s="30">
        <v>9</v>
      </c>
      <c r="BC39" s="31"/>
      <c r="BD39" s="31"/>
      <c r="BE39" s="31"/>
      <c r="BF39" s="32"/>
      <c r="BG39" s="30">
        <v>10</v>
      </c>
      <c r="BH39" s="31"/>
      <c r="BI39" s="31"/>
      <c r="BJ39" s="31"/>
      <c r="BK39" s="32"/>
    </row>
    <row r="40" spans="1:79" ht="20.25" hidden="1" customHeight="1" x14ac:dyDescent="0.2">
      <c r="A40" s="33" t="s">
        <v>56</v>
      </c>
      <c r="B40" s="34"/>
      <c r="C40" s="34"/>
      <c r="D40" s="35"/>
      <c r="E40" s="33" t="s">
        <v>57</v>
      </c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38" t="s">
        <v>60</v>
      </c>
      <c r="Y40" s="38"/>
      <c r="Z40" s="38"/>
      <c r="AA40" s="38"/>
      <c r="AB40" s="38"/>
      <c r="AC40" s="38" t="s">
        <v>61</v>
      </c>
      <c r="AD40" s="38"/>
      <c r="AE40" s="38"/>
      <c r="AF40" s="38"/>
      <c r="AG40" s="38"/>
      <c r="AH40" s="33" t="s">
        <v>94</v>
      </c>
      <c r="AI40" s="34"/>
      <c r="AJ40" s="34"/>
      <c r="AK40" s="34"/>
      <c r="AL40" s="35"/>
      <c r="AM40" s="50" t="s">
        <v>171</v>
      </c>
      <c r="AN40" s="51"/>
      <c r="AO40" s="51"/>
      <c r="AP40" s="51"/>
      <c r="AQ40" s="52"/>
      <c r="AR40" s="33" t="s">
        <v>62</v>
      </c>
      <c r="AS40" s="34"/>
      <c r="AT40" s="34"/>
      <c r="AU40" s="34"/>
      <c r="AV40" s="35"/>
      <c r="AW40" s="33" t="s">
        <v>63</v>
      </c>
      <c r="AX40" s="34"/>
      <c r="AY40" s="34"/>
      <c r="AZ40" s="34"/>
      <c r="BA40" s="35"/>
      <c r="BB40" s="33" t="s">
        <v>95</v>
      </c>
      <c r="BC40" s="34"/>
      <c r="BD40" s="34"/>
      <c r="BE40" s="34"/>
      <c r="BF40" s="35"/>
      <c r="BG40" s="50" t="s">
        <v>171</v>
      </c>
      <c r="BH40" s="51"/>
      <c r="BI40" s="51"/>
      <c r="BJ40" s="51"/>
      <c r="BK40" s="52"/>
      <c r="CA40" t="s">
        <v>23</v>
      </c>
    </row>
    <row r="41" spans="1:79" s="98" customFormat="1" ht="12.75" customHeight="1" x14ac:dyDescent="0.2">
      <c r="A41" s="88"/>
      <c r="B41" s="89"/>
      <c r="C41" s="89"/>
      <c r="D41" s="90"/>
      <c r="E41" s="91" t="s">
        <v>172</v>
      </c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5">
        <v>0</v>
      </c>
      <c r="Y41" s="96"/>
      <c r="Z41" s="96"/>
      <c r="AA41" s="96"/>
      <c r="AB41" s="97"/>
      <c r="AC41" s="95" t="s">
        <v>173</v>
      </c>
      <c r="AD41" s="96"/>
      <c r="AE41" s="96"/>
      <c r="AF41" s="96"/>
      <c r="AG41" s="97"/>
      <c r="AH41" s="95" t="s">
        <v>173</v>
      </c>
      <c r="AI41" s="96"/>
      <c r="AJ41" s="96"/>
      <c r="AK41" s="96"/>
      <c r="AL41" s="97"/>
      <c r="AM41" s="95">
        <f>IF(ISNUMBER(X41),X41,0)+IF(ISNUMBER(AC41),AC41,0)</f>
        <v>0</v>
      </c>
      <c r="AN41" s="96"/>
      <c r="AO41" s="96"/>
      <c r="AP41" s="96"/>
      <c r="AQ41" s="97"/>
      <c r="AR41" s="95">
        <v>0</v>
      </c>
      <c r="AS41" s="96"/>
      <c r="AT41" s="96"/>
      <c r="AU41" s="96"/>
      <c r="AV41" s="97"/>
      <c r="AW41" s="95" t="s">
        <v>173</v>
      </c>
      <c r="AX41" s="96"/>
      <c r="AY41" s="96"/>
      <c r="AZ41" s="96"/>
      <c r="BA41" s="97"/>
      <c r="BB41" s="95" t="s">
        <v>173</v>
      </c>
      <c r="BC41" s="96"/>
      <c r="BD41" s="96"/>
      <c r="BE41" s="96"/>
      <c r="BF41" s="97"/>
      <c r="BG41" s="94">
        <f>IF(ISNUMBER(AR41),AR41,0)+IF(ISNUMBER(AW41),AW41,0)</f>
        <v>0</v>
      </c>
      <c r="BH41" s="94"/>
      <c r="BI41" s="94"/>
      <c r="BJ41" s="94"/>
      <c r="BK41" s="94"/>
      <c r="CA41" s="98" t="s">
        <v>24</v>
      </c>
    </row>
    <row r="42" spans="1:79" s="98" customFormat="1" ht="25.5" customHeight="1" x14ac:dyDescent="0.2">
      <c r="A42" s="88"/>
      <c r="B42" s="89"/>
      <c r="C42" s="89"/>
      <c r="D42" s="90"/>
      <c r="E42" s="91" t="s">
        <v>292</v>
      </c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5" t="s">
        <v>173</v>
      </c>
      <c r="Y42" s="96"/>
      <c r="Z42" s="96"/>
      <c r="AA42" s="96"/>
      <c r="AB42" s="97"/>
      <c r="AC42" s="95">
        <v>14978500</v>
      </c>
      <c r="AD42" s="96"/>
      <c r="AE42" s="96"/>
      <c r="AF42" s="96"/>
      <c r="AG42" s="97"/>
      <c r="AH42" s="95">
        <v>14978500</v>
      </c>
      <c r="AI42" s="96"/>
      <c r="AJ42" s="96"/>
      <c r="AK42" s="96"/>
      <c r="AL42" s="97"/>
      <c r="AM42" s="95">
        <f>IF(ISNUMBER(X42),X42,0)+IF(ISNUMBER(AC42),AC42,0)</f>
        <v>14978500</v>
      </c>
      <c r="AN42" s="96"/>
      <c r="AO42" s="96"/>
      <c r="AP42" s="96"/>
      <c r="AQ42" s="97"/>
      <c r="AR42" s="95" t="s">
        <v>173</v>
      </c>
      <c r="AS42" s="96"/>
      <c r="AT42" s="96"/>
      <c r="AU42" s="96"/>
      <c r="AV42" s="97"/>
      <c r="AW42" s="95">
        <v>14971500</v>
      </c>
      <c r="AX42" s="96"/>
      <c r="AY42" s="96"/>
      <c r="AZ42" s="96"/>
      <c r="BA42" s="97"/>
      <c r="BB42" s="95">
        <v>14971500</v>
      </c>
      <c r="BC42" s="96"/>
      <c r="BD42" s="96"/>
      <c r="BE42" s="96"/>
      <c r="BF42" s="97"/>
      <c r="BG42" s="94">
        <f>IF(ISNUMBER(AR42),AR42,0)+IF(ISNUMBER(AW42),AW42,0)</f>
        <v>14971500</v>
      </c>
      <c r="BH42" s="94"/>
      <c r="BI42" s="94"/>
      <c r="BJ42" s="94"/>
      <c r="BK42" s="94"/>
    </row>
    <row r="43" spans="1:79" s="98" customFormat="1" ht="25.5" customHeight="1" x14ac:dyDescent="0.2">
      <c r="A43" s="88">
        <v>602400</v>
      </c>
      <c r="B43" s="89"/>
      <c r="C43" s="89"/>
      <c r="D43" s="90"/>
      <c r="E43" s="91" t="s">
        <v>293</v>
      </c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5" t="s">
        <v>173</v>
      </c>
      <c r="Y43" s="96"/>
      <c r="Z43" s="96"/>
      <c r="AA43" s="96"/>
      <c r="AB43" s="97"/>
      <c r="AC43" s="95">
        <v>14978500</v>
      </c>
      <c r="AD43" s="96"/>
      <c r="AE43" s="96"/>
      <c r="AF43" s="96"/>
      <c r="AG43" s="97"/>
      <c r="AH43" s="95">
        <v>14978500</v>
      </c>
      <c r="AI43" s="96"/>
      <c r="AJ43" s="96"/>
      <c r="AK43" s="96"/>
      <c r="AL43" s="97"/>
      <c r="AM43" s="95">
        <f>IF(ISNUMBER(X43),X43,0)+IF(ISNUMBER(AC43),AC43,0)</f>
        <v>14978500</v>
      </c>
      <c r="AN43" s="96"/>
      <c r="AO43" s="96"/>
      <c r="AP43" s="96"/>
      <c r="AQ43" s="97"/>
      <c r="AR43" s="95" t="s">
        <v>173</v>
      </c>
      <c r="AS43" s="96"/>
      <c r="AT43" s="96"/>
      <c r="AU43" s="96"/>
      <c r="AV43" s="97"/>
      <c r="AW43" s="95">
        <v>14971500</v>
      </c>
      <c r="AX43" s="96"/>
      <c r="AY43" s="96"/>
      <c r="AZ43" s="96"/>
      <c r="BA43" s="97"/>
      <c r="BB43" s="95">
        <v>14971500</v>
      </c>
      <c r="BC43" s="96"/>
      <c r="BD43" s="96"/>
      <c r="BE43" s="96"/>
      <c r="BF43" s="97"/>
      <c r="BG43" s="94">
        <f>IF(ISNUMBER(AR43),AR43,0)+IF(ISNUMBER(AW43),AW43,0)</f>
        <v>14971500</v>
      </c>
      <c r="BH43" s="94"/>
      <c r="BI43" s="94"/>
      <c r="BJ43" s="94"/>
      <c r="BK43" s="94"/>
    </row>
    <row r="44" spans="1:79" s="6" customFormat="1" ht="12.75" customHeight="1" x14ac:dyDescent="0.2">
      <c r="A44" s="86"/>
      <c r="B44" s="84"/>
      <c r="C44" s="84"/>
      <c r="D44" s="85"/>
      <c r="E44" s="99" t="s">
        <v>147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1"/>
      <c r="X44" s="103">
        <v>0</v>
      </c>
      <c r="Y44" s="104"/>
      <c r="Z44" s="104"/>
      <c r="AA44" s="104"/>
      <c r="AB44" s="105"/>
      <c r="AC44" s="103">
        <v>14978500</v>
      </c>
      <c r="AD44" s="104"/>
      <c r="AE44" s="104"/>
      <c r="AF44" s="104"/>
      <c r="AG44" s="105"/>
      <c r="AH44" s="103">
        <v>14978500</v>
      </c>
      <c r="AI44" s="104"/>
      <c r="AJ44" s="104"/>
      <c r="AK44" s="104"/>
      <c r="AL44" s="105"/>
      <c r="AM44" s="103">
        <f>IF(ISNUMBER(X44),X44,0)+IF(ISNUMBER(AC44),AC44,0)</f>
        <v>14978500</v>
      </c>
      <c r="AN44" s="104"/>
      <c r="AO44" s="104"/>
      <c r="AP44" s="104"/>
      <c r="AQ44" s="105"/>
      <c r="AR44" s="103">
        <v>0</v>
      </c>
      <c r="AS44" s="104"/>
      <c r="AT44" s="104"/>
      <c r="AU44" s="104"/>
      <c r="AV44" s="105"/>
      <c r="AW44" s="103">
        <v>14971500</v>
      </c>
      <c r="AX44" s="104"/>
      <c r="AY44" s="104"/>
      <c r="AZ44" s="104"/>
      <c r="BA44" s="105"/>
      <c r="BB44" s="103">
        <v>14971500</v>
      </c>
      <c r="BC44" s="104"/>
      <c r="BD44" s="104"/>
      <c r="BE44" s="104"/>
      <c r="BF44" s="105"/>
      <c r="BG44" s="102">
        <f>IF(ISNUMBER(AR44),AR44,0)+IF(ISNUMBER(AW44),AW44,0)</f>
        <v>14971500</v>
      </c>
      <c r="BH44" s="102"/>
      <c r="BI44" s="102"/>
      <c r="BJ44" s="102"/>
      <c r="BK44" s="102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42" t="s">
        <v>117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9"/>
    </row>
    <row r="48" spans="1:79" ht="14.25" customHeight="1" x14ac:dyDescent="0.2">
      <c r="A48" s="42" t="s">
        <v>263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</row>
    <row r="49" spans="1:79" ht="15" customHeight="1" x14ac:dyDescent="0.2">
      <c r="A49" s="40" t="s">
        <v>250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</row>
    <row r="50" spans="1:79" ht="23.1" customHeight="1" x14ac:dyDescent="0.2">
      <c r="A50" s="66" t="s">
        <v>118</v>
      </c>
      <c r="B50" s="67"/>
      <c r="C50" s="67"/>
      <c r="D50" s="68"/>
      <c r="E50" s="36" t="s">
        <v>19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251</v>
      </c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2"/>
      <c r="AN50" s="30" t="s">
        <v>254</v>
      </c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2"/>
      <c r="BG50" s="30" t="s">
        <v>262</v>
      </c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2"/>
    </row>
    <row r="51" spans="1:79" ht="48.75" customHeight="1" x14ac:dyDescent="0.2">
      <c r="A51" s="69"/>
      <c r="B51" s="70"/>
      <c r="C51" s="70"/>
      <c r="D51" s="71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0" t="s">
        <v>4</v>
      </c>
      <c r="V51" s="31"/>
      <c r="W51" s="31"/>
      <c r="X51" s="31"/>
      <c r="Y51" s="32"/>
      <c r="Z51" s="30" t="s">
        <v>3</v>
      </c>
      <c r="AA51" s="31"/>
      <c r="AB51" s="31"/>
      <c r="AC51" s="31"/>
      <c r="AD51" s="32"/>
      <c r="AE51" s="46" t="s">
        <v>116</v>
      </c>
      <c r="AF51" s="47"/>
      <c r="AG51" s="47"/>
      <c r="AH51" s="48"/>
      <c r="AI51" s="30" t="s">
        <v>5</v>
      </c>
      <c r="AJ51" s="31"/>
      <c r="AK51" s="31"/>
      <c r="AL51" s="31"/>
      <c r="AM51" s="32"/>
      <c r="AN51" s="30" t="s">
        <v>4</v>
      </c>
      <c r="AO51" s="31"/>
      <c r="AP51" s="31"/>
      <c r="AQ51" s="31"/>
      <c r="AR51" s="32"/>
      <c r="AS51" s="30" t="s">
        <v>3</v>
      </c>
      <c r="AT51" s="31"/>
      <c r="AU51" s="31"/>
      <c r="AV51" s="31"/>
      <c r="AW51" s="32"/>
      <c r="AX51" s="46" t="s">
        <v>116</v>
      </c>
      <c r="AY51" s="47"/>
      <c r="AZ51" s="47"/>
      <c r="BA51" s="48"/>
      <c r="BB51" s="30" t="s">
        <v>96</v>
      </c>
      <c r="BC51" s="31"/>
      <c r="BD51" s="31"/>
      <c r="BE51" s="31"/>
      <c r="BF51" s="32"/>
      <c r="BG51" s="30" t="s">
        <v>4</v>
      </c>
      <c r="BH51" s="31"/>
      <c r="BI51" s="31"/>
      <c r="BJ51" s="31"/>
      <c r="BK51" s="32"/>
      <c r="BL51" s="30" t="s">
        <v>3</v>
      </c>
      <c r="BM51" s="31"/>
      <c r="BN51" s="31"/>
      <c r="BO51" s="31"/>
      <c r="BP51" s="32"/>
      <c r="BQ51" s="46" t="s">
        <v>116</v>
      </c>
      <c r="BR51" s="47"/>
      <c r="BS51" s="47"/>
      <c r="BT51" s="48"/>
      <c r="BU51" s="30" t="s">
        <v>97</v>
      </c>
      <c r="BV51" s="31"/>
      <c r="BW51" s="31"/>
      <c r="BX51" s="31"/>
      <c r="BY51" s="32"/>
    </row>
    <row r="52" spans="1:79" ht="15" customHeight="1" x14ac:dyDescent="0.2">
      <c r="A52" s="30">
        <v>1</v>
      </c>
      <c r="B52" s="31"/>
      <c r="C52" s="31"/>
      <c r="D52" s="32"/>
      <c r="E52" s="30">
        <v>2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2"/>
      <c r="U52" s="30">
        <v>3</v>
      </c>
      <c r="V52" s="31"/>
      <c r="W52" s="31"/>
      <c r="X52" s="31"/>
      <c r="Y52" s="32"/>
      <c r="Z52" s="30">
        <v>4</v>
      </c>
      <c r="AA52" s="31"/>
      <c r="AB52" s="31"/>
      <c r="AC52" s="31"/>
      <c r="AD52" s="32"/>
      <c r="AE52" s="30">
        <v>5</v>
      </c>
      <c r="AF52" s="31"/>
      <c r="AG52" s="31"/>
      <c r="AH52" s="32"/>
      <c r="AI52" s="30">
        <v>6</v>
      </c>
      <c r="AJ52" s="31"/>
      <c r="AK52" s="31"/>
      <c r="AL52" s="31"/>
      <c r="AM52" s="32"/>
      <c r="AN52" s="30">
        <v>7</v>
      </c>
      <c r="AO52" s="31"/>
      <c r="AP52" s="31"/>
      <c r="AQ52" s="31"/>
      <c r="AR52" s="32"/>
      <c r="AS52" s="30">
        <v>8</v>
      </c>
      <c r="AT52" s="31"/>
      <c r="AU52" s="31"/>
      <c r="AV52" s="31"/>
      <c r="AW52" s="32"/>
      <c r="AX52" s="30">
        <v>9</v>
      </c>
      <c r="AY52" s="31"/>
      <c r="AZ52" s="31"/>
      <c r="BA52" s="32"/>
      <c r="BB52" s="30">
        <v>10</v>
      </c>
      <c r="BC52" s="31"/>
      <c r="BD52" s="31"/>
      <c r="BE52" s="31"/>
      <c r="BF52" s="32"/>
      <c r="BG52" s="30">
        <v>11</v>
      </c>
      <c r="BH52" s="31"/>
      <c r="BI52" s="31"/>
      <c r="BJ52" s="31"/>
      <c r="BK52" s="32"/>
      <c r="BL52" s="30">
        <v>12</v>
      </c>
      <c r="BM52" s="31"/>
      <c r="BN52" s="31"/>
      <c r="BO52" s="31"/>
      <c r="BP52" s="32"/>
      <c r="BQ52" s="30">
        <v>13</v>
      </c>
      <c r="BR52" s="31"/>
      <c r="BS52" s="31"/>
      <c r="BT52" s="32"/>
      <c r="BU52" s="30">
        <v>14</v>
      </c>
      <c r="BV52" s="31"/>
      <c r="BW52" s="31"/>
      <c r="BX52" s="31"/>
      <c r="BY52" s="32"/>
    </row>
    <row r="53" spans="1:79" s="1" customFormat="1" ht="12.75" hidden="1" customHeight="1" x14ac:dyDescent="0.2">
      <c r="A53" s="33" t="s">
        <v>64</v>
      </c>
      <c r="B53" s="34"/>
      <c r="C53" s="34"/>
      <c r="D53" s="35"/>
      <c r="E53" s="33" t="s">
        <v>57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5"/>
      <c r="U53" s="33" t="s">
        <v>65</v>
      </c>
      <c r="V53" s="34"/>
      <c r="W53" s="34"/>
      <c r="X53" s="34"/>
      <c r="Y53" s="35"/>
      <c r="Z53" s="33" t="s">
        <v>66</v>
      </c>
      <c r="AA53" s="34"/>
      <c r="AB53" s="34"/>
      <c r="AC53" s="34"/>
      <c r="AD53" s="35"/>
      <c r="AE53" s="33" t="s">
        <v>91</v>
      </c>
      <c r="AF53" s="34"/>
      <c r="AG53" s="34"/>
      <c r="AH53" s="35"/>
      <c r="AI53" s="50" t="s">
        <v>170</v>
      </c>
      <c r="AJ53" s="51"/>
      <c r="AK53" s="51"/>
      <c r="AL53" s="51"/>
      <c r="AM53" s="52"/>
      <c r="AN53" s="33" t="s">
        <v>67</v>
      </c>
      <c r="AO53" s="34"/>
      <c r="AP53" s="34"/>
      <c r="AQ53" s="34"/>
      <c r="AR53" s="35"/>
      <c r="AS53" s="33" t="s">
        <v>68</v>
      </c>
      <c r="AT53" s="34"/>
      <c r="AU53" s="34"/>
      <c r="AV53" s="34"/>
      <c r="AW53" s="35"/>
      <c r="AX53" s="33" t="s">
        <v>92</v>
      </c>
      <c r="AY53" s="34"/>
      <c r="AZ53" s="34"/>
      <c r="BA53" s="35"/>
      <c r="BB53" s="50" t="s">
        <v>170</v>
      </c>
      <c r="BC53" s="51"/>
      <c r="BD53" s="51"/>
      <c r="BE53" s="51"/>
      <c r="BF53" s="52"/>
      <c r="BG53" s="33" t="s">
        <v>58</v>
      </c>
      <c r="BH53" s="34"/>
      <c r="BI53" s="34"/>
      <c r="BJ53" s="34"/>
      <c r="BK53" s="35"/>
      <c r="BL53" s="33" t="s">
        <v>59</v>
      </c>
      <c r="BM53" s="34"/>
      <c r="BN53" s="34"/>
      <c r="BO53" s="34"/>
      <c r="BP53" s="35"/>
      <c r="BQ53" s="33" t="s">
        <v>93</v>
      </c>
      <c r="BR53" s="34"/>
      <c r="BS53" s="34"/>
      <c r="BT53" s="35"/>
      <c r="BU53" s="50" t="s">
        <v>170</v>
      </c>
      <c r="BV53" s="51"/>
      <c r="BW53" s="51"/>
      <c r="BX53" s="51"/>
      <c r="BY53" s="52"/>
      <c r="CA53" t="s">
        <v>25</v>
      </c>
    </row>
    <row r="54" spans="1:79" s="98" customFormat="1" ht="25.5" customHeight="1" x14ac:dyDescent="0.2">
      <c r="A54" s="88">
        <v>2610</v>
      </c>
      <c r="B54" s="89"/>
      <c r="C54" s="89"/>
      <c r="D54" s="90"/>
      <c r="E54" s="91" t="s">
        <v>294</v>
      </c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3"/>
      <c r="U54" s="95">
        <v>0</v>
      </c>
      <c r="V54" s="96"/>
      <c r="W54" s="96"/>
      <c r="X54" s="96"/>
      <c r="Y54" s="97"/>
      <c r="Z54" s="95">
        <v>0</v>
      </c>
      <c r="AA54" s="96"/>
      <c r="AB54" s="96"/>
      <c r="AC54" s="96"/>
      <c r="AD54" s="97"/>
      <c r="AE54" s="95">
        <v>0</v>
      </c>
      <c r="AF54" s="96"/>
      <c r="AG54" s="96"/>
      <c r="AH54" s="97"/>
      <c r="AI54" s="95">
        <f>IF(ISNUMBER(U54),U54,0)+IF(ISNUMBER(Z54),Z54,0)</f>
        <v>0</v>
      </c>
      <c r="AJ54" s="96"/>
      <c r="AK54" s="96"/>
      <c r="AL54" s="96"/>
      <c r="AM54" s="97"/>
      <c r="AN54" s="95">
        <v>5635000</v>
      </c>
      <c r="AO54" s="96"/>
      <c r="AP54" s="96"/>
      <c r="AQ54" s="96"/>
      <c r="AR54" s="97"/>
      <c r="AS54" s="95">
        <v>0</v>
      </c>
      <c r="AT54" s="96"/>
      <c r="AU54" s="96"/>
      <c r="AV54" s="96"/>
      <c r="AW54" s="97"/>
      <c r="AX54" s="95">
        <v>0</v>
      </c>
      <c r="AY54" s="96"/>
      <c r="AZ54" s="96"/>
      <c r="BA54" s="97"/>
      <c r="BB54" s="95">
        <f>IF(ISNUMBER(AN54),AN54,0)+IF(ISNUMBER(AS54),AS54,0)</f>
        <v>5635000</v>
      </c>
      <c r="BC54" s="96"/>
      <c r="BD54" s="96"/>
      <c r="BE54" s="96"/>
      <c r="BF54" s="97"/>
      <c r="BG54" s="95">
        <v>0</v>
      </c>
      <c r="BH54" s="96"/>
      <c r="BI54" s="96"/>
      <c r="BJ54" s="96"/>
      <c r="BK54" s="97"/>
      <c r="BL54" s="95">
        <v>0</v>
      </c>
      <c r="BM54" s="96"/>
      <c r="BN54" s="96"/>
      <c r="BO54" s="96"/>
      <c r="BP54" s="97"/>
      <c r="BQ54" s="95">
        <v>0</v>
      </c>
      <c r="BR54" s="96"/>
      <c r="BS54" s="96"/>
      <c r="BT54" s="97"/>
      <c r="BU54" s="95">
        <f>IF(ISNUMBER(BG54),BG54,0)+IF(ISNUMBER(BL54),BL54,0)</f>
        <v>0</v>
      </c>
      <c r="BV54" s="96"/>
      <c r="BW54" s="96"/>
      <c r="BX54" s="96"/>
      <c r="BY54" s="97"/>
      <c r="CA54" s="98" t="s">
        <v>26</v>
      </c>
    </row>
    <row r="55" spans="1:79" s="98" customFormat="1" ht="25.5" customHeight="1" x14ac:dyDescent="0.2">
      <c r="A55" s="88">
        <v>3210</v>
      </c>
      <c r="B55" s="89"/>
      <c r="C55" s="89"/>
      <c r="D55" s="90"/>
      <c r="E55" s="91" t="s">
        <v>296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3"/>
      <c r="U55" s="95">
        <v>0</v>
      </c>
      <c r="V55" s="96"/>
      <c r="W55" s="96"/>
      <c r="X55" s="96"/>
      <c r="Y55" s="97"/>
      <c r="Z55" s="95">
        <v>0</v>
      </c>
      <c r="AA55" s="96"/>
      <c r="AB55" s="96"/>
      <c r="AC55" s="96"/>
      <c r="AD55" s="97"/>
      <c r="AE55" s="95">
        <v>0</v>
      </c>
      <c r="AF55" s="96"/>
      <c r="AG55" s="96"/>
      <c r="AH55" s="97"/>
      <c r="AI55" s="95">
        <f>IF(ISNUMBER(U55),U55,0)+IF(ISNUMBER(Z55),Z55,0)</f>
        <v>0</v>
      </c>
      <c r="AJ55" s="96"/>
      <c r="AK55" s="96"/>
      <c r="AL55" s="96"/>
      <c r="AM55" s="97"/>
      <c r="AN55" s="95">
        <v>0</v>
      </c>
      <c r="AO55" s="96"/>
      <c r="AP55" s="96"/>
      <c r="AQ55" s="96"/>
      <c r="AR55" s="97"/>
      <c r="AS55" s="95">
        <v>0</v>
      </c>
      <c r="AT55" s="96"/>
      <c r="AU55" s="96"/>
      <c r="AV55" s="96"/>
      <c r="AW55" s="97"/>
      <c r="AX55" s="95">
        <v>0</v>
      </c>
      <c r="AY55" s="96"/>
      <c r="AZ55" s="96"/>
      <c r="BA55" s="97"/>
      <c r="BB55" s="95">
        <f>IF(ISNUMBER(AN55),AN55,0)+IF(ISNUMBER(AS55),AS55,0)</f>
        <v>0</v>
      </c>
      <c r="BC55" s="96"/>
      <c r="BD55" s="96"/>
      <c r="BE55" s="96"/>
      <c r="BF55" s="97"/>
      <c r="BG55" s="95">
        <v>0</v>
      </c>
      <c r="BH55" s="96"/>
      <c r="BI55" s="96"/>
      <c r="BJ55" s="96"/>
      <c r="BK55" s="97"/>
      <c r="BL55" s="95">
        <v>6777300</v>
      </c>
      <c r="BM55" s="96"/>
      <c r="BN55" s="96"/>
      <c r="BO55" s="96"/>
      <c r="BP55" s="97"/>
      <c r="BQ55" s="95">
        <v>6777300</v>
      </c>
      <c r="BR55" s="96"/>
      <c r="BS55" s="96"/>
      <c r="BT55" s="97"/>
      <c r="BU55" s="95">
        <f>IF(ISNUMBER(BG55),BG55,0)+IF(ISNUMBER(BL55),BL55,0)</f>
        <v>6777300</v>
      </c>
      <c r="BV55" s="96"/>
      <c r="BW55" s="96"/>
      <c r="BX55" s="96"/>
      <c r="BY55" s="97"/>
    </row>
    <row r="56" spans="1:79" s="6" customFormat="1" ht="12.75" customHeight="1" x14ac:dyDescent="0.2">
      <c r="A56" s="86"/>
      <c r="B56" s="84"/>
      <c r="C56" s="84"/>
      <c r="D56" s="85"/>
      <c r="E56" s="99" t="s">
        <v>147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1"/>
      <c r="U56" s="103">
        <v>0</v>
      </c>
      <c r="V56" s="104"/>
      <c r="W56" s="104"/>
      <c r="X56" s="104"/>
      <c r="Y56" s="105"/>
      <c r="Z56" s="103">
        <v>0</v>
      </c>
      <c r="AA56" s="104"/>
      <c r="AB56" s="104"/>
      <c r="AC56" s="104"/>
      <c r="AD56" s="105"/>
      <c r="AE56" s="103">
        <v>0</v>
      </c>
      <c r="AF56" s="104"/>
      <c r="AG56" s="104"/>
      <c r="AH56" s="105"/>
      <c r="AI56" s="103">
        <f>IF(ISNUMBER(U56),U56,0)+IF(ISNUMBER(Z56),Z56,0)</f>
        <v>0</v>
      </c>
      <c r="AJ56" s="104"/>
      <c r="AK56" s="104"/>
      <c r="AL56" s="104"/>
      <c r="AM56" s="105"/>
      <c r="AN56" s="103">
        <v>5635000</v>
      </c>
      <c r="AO56" s="104"/>
      <c r="AP56" s="104"/>
      <c r="AQ56" s="104"/>
      <c r="AR56" s="105"/>
      <c r="AS56" s="103">
        <v>0</v>
      </c>
      <c r="AT56" s="104"/>
      <c r="AU56" s="104"/>
      <c r="AV56" s="104"/>
      <c r="AW56" s="105"/>
      <c r="AX56" s="103">
        <v>0</v>
      </c>
      <c r="AY56" s="104"/>
      <c r="AZ56" s="104"/>
      <c r="BA56" s="105"/>
      <c r="BB56" s="103">
        <f>IF(ISNUMBER(AN56),AN56,0)+IF(ISNUMBER(AS56),AS56,0)</f>
        <v>5635000</v>
      </c>
      <c r="BC56" s="104"/>
      <c r="BD56" s="104"/>
      <c r="BE56" s="104"/>
      <c r="BF56" s="105"/>
      <c r="BG56" s="103">
        <v>0</v>
      </c>
      <c r="BH56" s="104"/>
      <c r="BI56" s="104"/>
      <c r="BJ56" s="104"/>
      <c r="BK56" s="105"/>
      <c r="BL56" s="103">
        <v>6777300</v>
      </c>
      <c r="BM56" s="104"/>
      <c r="BN56" s="104"/>
      <c r="BO56" s="104"/>
      <c r="BP56" s="105"/>
      <c r="BQ56" s="103">
        <v>6777300</v>
      </c>
      <c r="BR56" s="104"/>
      <c r="BS56" s="104"/>
      <c r="BT56" s="105"/>
      <c r="BU56" s="103">
        <f>IF(ISNUMBER(BG56),BG56,0)+IF(ISNUMBER(BL56),BL56,0)</f>
        <v>6777300</v>
      </c>
      <c r="BV56" s="104"/>
      <c r="BW56" s="104"/>
      <c r="BX56" s="104"/>
      <c r="BY56" s="105"/>
    </row>
    <row r="58" spans="1:79" ht="14.25" customHeight="1" x14ac:dyDescent="0.2">
      <c r="A58" s="42" t="s">
        <v>264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</row>
    <row r="59" spans="1:79" ht="15" customHeight="1" x14ac:dyDescent="0.2">
      <c r="A59" s="53" t="s">
        <v>250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</row>
    <row r="60" spans="1:79" ht="23.1" customHeight="1" x14ac:dyDescent="0.2">
      <c r="A60" s="66" t="s">
        <v>119</v>
      </c>
      <c r="B60" s="67"/>
      <c r="C60" s="67"/>
      <c r="D60" s="67"/>
      <c r="E60" s="68"/>
      <c r="F60" s="36" t="s">
        <v>19</v>
      </c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251</v>
      </c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2"/>
      <c r="AN60" s="30" t="s">
        <v>254</v>
      </c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2"/>
      <c r="BG60" s="30" t="s">
        <v>262</v>
      </c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2"/>
    </row>
    <row r="61" spans="1:79" ht="51.75" customHeight="1" x14ac:dyDescent="0.2">
      <c r="A61" s="69"/>
      <c r="B61" s="70"/>
      <c r="C61" s="70"/>
      <c r="D61" s="70"/>
      <c r="E61" s="71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4</v>
      </c>
      <c r="V61" s="31"/>
      <c r="W61" s="31"/>
      <c r="X61" s="31"/>
      <c r="Y61" s="32"/>
      <c r="Z61" s="30" t="s">
        <v>3</v>
      </c>
      <c r="AA61" s="31"/>
      <c r="AB61" s="31"/>
      <c r="AC61" s="31"/>
      <c r="AD61" s="32"/>
      <c r="AE61" s="46" t="s">
        <v>116</v>
      </c>
      <c r="AF61" s="47"/>
      <c r="AG61" s="47"/>
      <c r="AH61" s="48"/>
      <c r="AI61" s="30" t="s">
        <v>5</v>
      </c>
      <c r="AJ61" s="31"/>
      <c r="AK61" s="31"/>
      <c r="AL61" s="31"/>
      <c r="AM61" s="32"/>
      <c r="AN61" s="30" t="s">
        <v>4</v>
      </c>
      <c r="AO61" s="31"/>
      <c r="AP61" s="31"/>
      <c r="AQ61" s="31"/>
      <c r="AR61" s="32"/>
      <c r="AS61" s="30" t="s">
        <v>3</v>
      </c>
      <c r="AT61" s="31"/>
      <c r="AU61" s="31"/>
      <c r="AV61" s="31"/>
      <c r="AW61" s="32"/>
      <c r="AX61" s="46" t="s">
        <v>116</v>
      </c>
      <c r="AY61" s="47"/>
      <c r="AZ61" s="47"/>
      <c r="BA61" s="48"/>
      <c r="BB61" s="30" t="s">
        <v>96</v>
      </c>
      <c r="BC61" s="31"/>
      <c r="BD61" s="31"/>
      <c r="BE61" s="31"/>
      <c r="BF61" s="32"/>
      <c r="BG61" s="30" t="s">
        <v>4</v>
      </c>
      <c r="BH61" s="31"/>
      <c r="BI61" s="31"/>
      <c r="BJ61" s="31"/>
      <c r="BK61" s="32"/>
      <c r="BL61" s="30" t="s">
        <v>3</v>
      </c>
      <c r="BM61" s="31"/>
      <c r="BN61" s="31"/>
      <c r="BO61" s="31"/>
      <c r="BP61" s="32"/>
      <c r="BQ61" s="46" t="s">
        <v>116</v>
      </c>
      <c r="BR61" s="47"/>
      <c r="BS61" s="47"/>
      <c r="BT61" s="48"/>
      <c r="BU61" s="36" t="s">
        <v>97</v>
      </c>
      <c r="BV61" s="36"/>
      <c r="BW61" s="36"/>
      <c r="BX61" s="36"/>
      <c r="BY61" s="36"/>
    </row>
    <row r="62" spans="1:79" ht="15" customHeight="1" x14ac:dyDescent="0.2">
      <c r="A62" s="30">
        <v>1</v>
      </c>
      <c r="B62" s="31"/>
      <c r="C62" s="31"/>
      <c r="D62" s="31"/>
      <c r="E62" s="32"/>
      <c r="F62" s="30">
        <v>2</v>
      </c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2"/>
      <c r="U62" s="30">
        <v>3</v>
      </c>
      <c r="V62" s="31"/>
      <c r="W62" s="31"/>
      <c r="X62" s="31"/>
      <c r="Y62" s="32"/>
      <c r="Z62" s="30">
        <v>4</v>
      </c>
      <c r="AA62" s="31"/>
      <c r="AB62" s="31"/>
      <c r="AC62" s="31"/>
      <c r="AD62" s="32"/>
      <c r="AE62" s="30">
        <v>5</v>
      </c>
      <c r="AF62" s="31"/>
      <c r="AG62" s="31"/>
      <c r="AH62" s="32"/>
      <c r="AI62" s="30">
        <v>6</v>
      </c>
      <c r="AJ62" s="31"/>
      <c r="AK62" s="31"/>
      <c r="AL62" s="31"/>
      <c r="AM62" s="32"/>
      <c r="AN62" s="30">
        <v>7</v>
      </c>
      <c r="AO62" s="31"/>
      <c r="AP62" s="31"/>
      <c r="AQ62" s="31"/>
      <c r="AR62" s="32"/>
      <c r="AS62" s="30">
        <v>8</v>
      </c>
      <c r="AT62" s="31"/>
      <c r="AU62" s="31"/>
      <c r="AV62" s="31"/>
      <c r="AW62" s="32"/>
      <c r="AX62" s="30">
        <v>9</v>
      </c>
      <c r="AY62" s="31"/>
      <c r="AZ62" s="31"/>
      <c r="BA62" s="32"/>
      <c r="BB62" s="30">
        <v>10</v>
      </c>
      <c r="BC62" s="31"/>
      <c r="BD62" s="31"/>
      <c r="BE62" s="31"/>
      <c r="BF62" s="32"/>
      <c r="BG62" s="30">
        <v>11</v>
      </c>
      <c r="BH62" s="31"/>
      <c r="BI62" s="31"/>
      <c r="BJ62" s="31"/>
      <c r="BK62" s="32"/>
      <c r="BL62" s="30">
        <v>12</v>
      </c>
      <c r="BM62" s="31"/>
      <c r="BN62" s="31"/>
      <c r="BO62" s="31"/>
      <c r="BP62" s="32"/>
      <c r="BQ62" s="30">
        <v>13</v>
      </c>
      <c r="BR62" s="31"/>
      <c r="BS62" s="31"/>
      <c r="BT62" s="32"/>
      <c r="BU62" s="36">
        <v>14</v>
      </c>
      <c r="BV62" s="36"/>
      <c r="BW62" s="36"/>
      <c r="BX62" s="36"/>
      <c r="BY62" s="36"/>
    </row>
    <row r="63" spans="1:79" s="1" customFormat="1" ht="13.5" hidden="1" customHeight="1" x14ac:dyDescent="0.2">
      <c r="A63" s="33" t="s">
        <v>64</v>
      </c>
      <c r="B63" s="34"/>
      <c r="C63" s="34"/>
      <c r="D63" s="34"/>
      <c r="E63" s="35"/>
      <c r="F63" s="33" t="s">
        <v>57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5"/>
      <c r="U63" s="33" t="s">
        <v>65</v>
      </c>
      <c r="V63" s="34"/>
      <c r="W63" s="34"/>
      <c r="X63" s="34"/>
      <c r="Y63" s="35"/>
      <c r="Z63" s="33" t="s">
        <v>66</v>
      </c>
      <c r="AA63" s="34"/>
      <c r="AB63" s="34"/>
      <c r="AC63" s="34"/>
      <c r="AD63" s="35"/>
      <c r="AE63" s="33" t="s">
        <v>91</v>
      </c>
      <c r="AF63" s="34"/>
      <c r="AG63" s="34"/>
      <c r="AH63" s="35"/>
      <c r="AI63" s="50" t="s">
        <v>170</v>
      </c>
      <c r="AJ63" s="51"/>
      <c r="AK63" s="51"/>
      <c r="AL63" s="51"/>
      <c r="AM63" s="52"/>
      <c r="AN63" s="33" t="s">
        <v>67</v>
      </c>
      <c r="AO63" s="34"/>
      <c r="AP63" s="34"/>
      <c r="AQ63" s="34"/>
      <c r="AR63" s="35"/>
      <c r="AS63" s="33" t="s">
        <v>68</v>
      </c>
      <c r="AT63" s="34"/>
      <c r="AU63" s="34"/>
      <c r="AV63" s="34"/>
      <c r="AW63" s="35"/>
      <c r="AX63" s="33" t="s">
        <v>92</v>
      </c>
      <c r="AY63" s="34"/>
      <c r="AZ63" s="34"/>
      <c r="BA63" s="35"/>
      <c r="BB63" s="50" t="s">
        <v>170</v>
      </c>
      <c r="BC63" s="51"/>
      <c r="BD63" s="51"/>
      <c r="BE63" s="51"/>
      <c r="BF63" s="52"/>
      <c r="BG63" s="33" t="s">
        <v>58</v>
      </c>
      <c r="BH63" s="34"/>
      <c r="BI63" s="34"/>
      <c r="BJ63" s="34"/>
      <c r="BK63" s="35"/>
      <c r="BL63" s="33" t="s">
        <v>59</v>
      </c>
      <c r="BM63" s="34"/>
      <c r="BN63" s="34"/>
      <c r="BO63" s="34"/>
      <c r="BP63" s="35"/>
      <c r="BQ63" s="33" t="s">
        <v>93</v>
      </c>
      <c r="BR63" s="34"/>
      <c r="BS63" s="34"/>
      <c r="BT63" s="35"/>
      <c r="BU63" s="44" t="s">
        <v>170</v>
      </c>
      <c r="BV63" s="44"/>
      <c r="BW63" s="44"/>
      <c r="BX63" s="44"/>
      <c r="BY63" s="44"/>
      <c r="CA63" t="s">
        <v>27</v>
      </c>
    </row>
    <row r="64" spans="1:79" s="6" customFormat="1" ht="12.75" customHeight="1" x14ac:dyDescent="0.2">
      <c r="A64" s="86"/>
      <c r="B64" s="84"/>
      <c r="C64" s="84"/>
      <c r="D64" s="84"/>
      <c r="E64" s="85"/>
      <c r="F64" s="86" t="s">
        <v>147</v>
      </c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103"/>
      <c r="V64" s="104"/>
      <c r="W64" s="104"/>
      <c r="X64" s="104"/>
      <c r="Y64" s="105"/>
      <c r="Z64" s="103"/>
      <c r="AA64" s="104"/>
      <c r="AB64" s="104"/>
      <c r="AC64" s="104"/>
      <c r="AD64" s="105"/>
      <c r="AE64" s="103"/>
      <c r="AF64" s="104"/>
      <c r="AG64" s="104"/>
      <c r="AH64" s="105"/>
      <c r="AI64" s="103">
        <f>IF(ISNUMBER(U64),U64,0)+IF(ISNUMBER(Z64),Z64,0)</f>
        <v>0</v>
      </c>
      <c r="AJ64" s="104"/>
      <c r="AK64" s="104"/>
      <c r="AL64" s="104"/>
      <c r="AM64" s="105"/>
      <c r="AN64" s="103"/>
      <c r="AO64" s="104"/>
      <c r="AP64" s="104"/>
      <c r="AQ64" s="104"/>
      <c r="AR64" s="105"/>
      <c r="AS64" s="103"/>
      <c r="AT64" s="104"/>
      <c r="AU64" s="104"/>
      <c r="AV64" s="104"/>
      <c r="AW64" s="105"/>
      <c r="AX64" s="103"/>
      <c r="AY64" s="104"/>
      <c r="AZ64" s="104"/>
      <c r="BA64" s="105"/>
      <c r="BB64" s="103">
        <f>IF(ISNUMBER(AN64),AN64,0)+IF(ISNUMBER(AS64),AS64,0)</f>
        <v>0</v>
      </c>
      <c r="BC64" s="104"/>
      <c r="BD64" s="104"/>
      <c r="BE64" s="104"/>
      <c r="BF64" s="105"/>
      <c r="BG64" s="103"/>
      <c r="BH64" s="104"/>
      <c r="BI64" s="104"/>
      <c r="BJ64" s="104"/>
      <c r="BK64" s="105"/>
      <c r="BL64" s="103"/>
      <c r="BM64" s="104"/>
      <c r="BN64" s="104"/>
      <c r="BO64" s="104"/>
      <c r="BP64" s="105"/>
      <c r="BQ64" s="103"/>
      <c r="BR64" s="104"/>
      <c r="BS64" s="104"/>
      <c r="BT64" s="105"/>
      <c r="BU64" s="103">
        <f>IF(ISNUMBER(BG64),BG64,0)+IF(ISNUMBER(BL64),BL64,0)</f>
        <v>0</v>
      </c>
      <c r="BV64" s="104"/>
      <c r="BW64" s="104"/>
      <c r="BX64" s="104"/>
      <c r="BY64" s="105"/>
      <c r="CA64" s="6" t="s">
        <v>28</v>
      </c>
    </row>
    <row r="66" spans="1:79" ht="14.25" customHeight="1" x14ac:dyDescent="0.2">
      <c r="A66" s="42" t="s">
        <v>278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</row>
    <row r="67" spans="1:79" ht="15" customHeight="1" x14ac:dyDescent="0.2">
      <c r="A67" s="53" t="s">
        <v>250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</row>
    <row r="68" spans="1:79" ht="23.1" customHeight="1" x14ac:dyDescent="0.2">
      <c r="A68" s="66" t="s">
        <v>118</v>
      </c>
      <c r="B68" s="67"/>
      <c r="C68" s="67"/>
      <c r="D68" s="68"/>
      <c r="E68" s="60" t="s">
        <v>19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2"/>
      <c r="X68" s="30" t="s">
        <v>272</v>
      </c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2"/>
      <c r="AR68" s="36" t="s">
        <v>277</v>
      </c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</row>
    <row r="69" spans="1:79" ht="48.75" customHeight="1" x14ac:dyDescent="0.2">
      <c r="A69" s="69"/>
      <c r="B69" s="70"/>
      <c r="C69" s="70"/>
      <c r="D69" s="71"/>
      <c r="E69" s="63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5"/>
      <c r="X69" s="60" t="s">
        <v>4</v>
      </c>
      <c r="Y69" s="61"/>
      <c r="Z69" s="61"/>
      <c r="AA69" s="61"/>
      <c r="AB69" s="62"/>
      <c r="AC69" s="60" t="s">
        <v>3</v>
      </c>
      <c r="AD69" s="61"/>
      <c r="AE69" s="61"/>
      <c r="AF69" s="61"/>
      <c r="AG69" s="62"/>
      <c r="AH69" s="46" t="s">
        <v>116</v>
      </c>
      <c r="AI69" s="47"/>
      <c r="AJ69" s="47"/>
      <c r="AK69" s="47"/>
      <c r="AL69" s="48"/>
      <c r="AM69" s="30" t="s">
        <v>5</v>
      </c>
      <c r="AN69" s="31"/>
      <c r="AO69" s="31"/>
      <c r="AP69" s="31"/>
      <c r="AQ69" s="32"/>
      <c r="AR69" s="30" t="s">
        <v>4</v>
      </c>
      <c r="AS69" s="31"/>
      <c r="AT69" s="31"/>
      <c r="AU69" s="31"/>
      <c r="AV69" s="32"/>
      <c r="AW69" s="30" t="s">
        <v>3</v>
      </c>
      <c r="AX69" s="31"/>
      <c r="AY69" s="31"/>
      <c r="AZ69" s="31"/>
      <c r="BA69" s="32"/>
      <c r="BB69" s="46" t="s">
        <v>116</v>
      </c>
      <c r="BC69" s="47"/>
      <c r="BD69" s="47"/>
      <c r="BE69" s="47"/>
      <c r="BF69" s="48"/>
      <c r="BG69" s="30" t="s">
        <v>96</v>
      </c>
      <c r="BH69" s="31"/>
      <c r="BI69" s="31"/>
      <c r="BJ69" s="31"/>
      <c r="BK69" s="32"/>
    </row>
    <row r="70" spans="1:79" ht="12.75" customHeight="1" x14ac:dyDescent="0.2">
      <c r="A70" s="30">
        <v>1</v>
      </c>
      <c r="B70" s="31"/>
      <c r="C70" s="31"/>
      <c r="D70" s="32"/>
      <c r="E70" s="30">
        <v>2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2"/>
      <c r="X70" s="30">
        <v>3</v>
      </c>
      <c r="Y70" s="31"/>
      <c r="Z70" s="31"/>
      <c r="AA70" s="31"/>
      <c r="AB70" s="32"/>
      <c r="AC70" s="30">
        <v>4</v>
      </c>
      <c r="AD70" s="31"/>
      <c r="AE70" s="31"/>
      <c r="AF70" s="31"/>
      <c r="AG70" s="32"/>
      <c r="AH70" s="30">
        <v>5</v>
      </c>
      <c r="AI70" s="31"/>
      <c r="AJ70" s="31"/>
      <c r="AK70" s="31"/>
      <c r="AL70" s="32"/>
      <c r="AM70" s="30">
        <v>6</v>
      </c>
      <c r="AN70" s="31"/>
      <c r="AO70" s="31"/>
      <c r="AP70" s="31"/>
      <c r="AQ70" s="32"/>
      <c r="AR70" s="30">
        <v>7</v>
      </c>
      <c r="AS70" s="31"/>
      <c r="AT70" s="31"/>
      <c r="AU70" s="31"/>
      <c r="AV70" s="32"/>
      <c r="AW70" s="30">
        <v>8</v>
      </c>
      <c r="AX70" s="31"/>
      <c r="AY70" s="31"/>
      <c r="AZ70" s="31"/>
      <c r="BA70" s="32"/>
      <c r="BB70" s="30">
        <v>9</v>
      </c>
      <c r="BC70" s="31"/>
      <c r="BD70" s="31"/>
      <c r="BE70" s="31"/>
      <c r="BF70" s="32"/>
      <c r="BG70" s="30">
        <v>10</v>
      </c>
      <c r="BH70" s="31"/>
      <c r="BI70" s="31"/>
      <c r="BJ70" s="31"/>
      <c r="BK70" s="32"/>
    </row>
    <row r="71" spans="1:79" s="1" customFormat="1" ht="12.75" hidden="1" customHeight="1" x14ac:dyDescent="0.2">
      <c r="A71" s="33" t="s">
        <v>64</v>
      </c>
      <c r="B71" s="34"/>
      <c r="C71" s="34"/>
      <c r="D71" s="35"/>
      <c r="E71" s="33" t="s">
        <v>57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5"/>
      <c r="X71" s="79" t="s">
        <v>60</v>
      </c>
      <c r="Y71" s="80"/>
      <c r="Z71" s="80"/>
      <c r="AA71" s="80"/>
      <c r="AB71" s="81"/>
      <c r="AC71" s="79" t="s">
        <v>61</v>
      </c>
      <c r="AD71" s="80"/>
      <c r="AE71" s="80"/>
      <c r="AF71" s="80"/>
      <c r="AG71" s="81"/>
      <c r="AH71" s="33" t="s">
        <v>94</v>
      </c>
      <c r="AI71" s="34"/>
      <c r="AJ71" s="34"/>
      <c r="AK71" s="34"/>
      <c r="AL71" s="35"/>
      <c r="AM71" s="50" t="s">
        <v>171</v>
      </c>
      <c r="AN71" s="51"/>
      <c r="AO71" s="51"/>
      <c r="AP71" s="51"/>
      <c r="AQ71" s="52"/>
      <c r="AR71" s="33" t="s">
        <v>62</v>
      </c>
      <c r="AS71" s="34"/>
      <c r="AT71" s="34"/>
      <c r="AU71" s="34"/>
      <c r="AV71" s="35"/>
      <c r="AW71" s="33" t="s">
        <v>63</v>
      </c>
      <c r="AX71" s="34"/>
      <c r="AY71" s="34"/>
      <c r="AZ71" s="34"/>
      <c r="BA71" s="35"/>
      <c r="BB71" s="33" t="s">
        <v>95</v>
      </c>
      <c r="BC71" s="34"/>
      <c r="BD71" s="34"/>
      <c r="BE71" s="34"/>
      <c r="BF71" s="35"/>
      <c r="BG71" s="50" t="s">
        <v>171</v>
      </c>
      <c r="BH71" s="51"/>
      <c r="BI71" s="51"/>
      <c r="BJ71" s="51"/>
      <c r="BK71" s="52"/>
      <c r="CA71" t="s">
        <v>29</v>
      </c>
    </row>
    <row r="72" spans="1:79" s="98" customFormat="1" ht="25.5" customHeight="1" x14ac:dyDescent="0.2">
      <c r="A72" s="88">
        <v>2610</v>
      </c>
      <c r="B72" s="89"/>
      <c r="C72" s="89"/>
      <c r="D72" s="90"/>
      <c r="E72" s="91" t="s">
        <v>294</v>
      </c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5">
        <v>0</v>
      </c>
      <c r="Y72" s="96"/>
      <c r="Z72" s="96"/>
      <c r="AA72" s="96"/>
      <c r="AB72" s="97"/>
      <c r="AC72" s="95">
        <v>0</v>
      </c>
      <c r="AD72" s="96"/>
      <c r="AE72" s="96"/>
      <c r="AF72" s="96"/>
      <c r="AG72" s="97"/>
      <c r="AH72" s="95">
        <v>0</v>
      </c>
      <c r="AI72" s="96"/>
      <c r="AJ72" s="96"/>
      <c r="AK72" s="96"/>
      <c r="AL72" s="97"/>
      <c r="AM72" s="95">
        <f>IF(ISNUMBER(X72),X72,0)+IF(ISNUMBER(AC72),AC72,0)</f>
        <v>0</v>
      </c>
      <c r="AN72" s="96"/>
      <c r="AO72" s="96"/>
      <c r="AP72" s="96"/>
      <c r="AQ72" s="97"/>
      <c r="AR72" s="95">
        <v>0</v>
      </c>
      <c r="AS72" s="96"/>
      <c r="AT72" s="96"/>
      <c r="AU72" s="96"/>
      <c r="AV72" s="97"/>
      <c r="AW72" s="95">
        <v>0</v>
      </c>
      <c r="AX72" s="96"/>
      <c r="AY72" s="96"/>
      <c r="AZ72" s="96"/>
      <c r="BA72" s="97"/>
      <c r="BB72" s="95">
        <v>0</v>
      </c>
      <c r="BC72" s="96"/>
      <c r="BD72" s="96"/>
      <c r="BE72" s="96"/>
      <c r="BF72" s="97"/>
      <c r="BG72" s="94">
        <f>IF(ISNUMBER(AR72),AR72,0)+IF(ISNUMBER(AW72),AW72,0)</f>
        <v>0</v>
      </c>
      <c r="BH72" s="94"/>
      <c r="BI72" s="94"/>
      <c r="BJ72" s="94"/>
      <c r="BK72" s="94"/>
      <c r="CA72" s="98" t="s">
        <v>30</v>
      </c>
    </row>
    <row r="73" spans="1:79" s="98" customFormat="1" ht="25.5" customHeight="1" x14ac:dyDescent="0.2">
      <c r="A73" s="88">
        <v>3210</v>
      </c>
      <c r="B73" s="89"/>
      <c r="C73" s="89"/>
      <c r="D73" s="90"/>
      <c r="E73" s="91" t="s">
        <v>296</v>
      </c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5">
        <v>0</v>
      </c>
      <c r="Y73" s="96"/>
      <c r="Z73" s="96"/>
      <c r="AA73" s="96"/>
      <c r="AB73" s="97"/>
      <c r="AC73" s="95">
        <v>14978500</v>
      </c>
      <c r="AD73" s="96"/>
      <c r="AE73" s="96"/>
      <c r="AF73" s="96"/>
      <c r="AG73" s="97"/>
      <c r="AH73" s="95">
        <v>14978500</v>
      </c>
      <c r="AI73" s="96"/>
      <c r="AJ73" s="96"/>
      <c r="AK73" s="96"/>
      <c r="AL73" s="97"/>
      <c r="AM73" s="95">
        <f>IF(ISNUMBER(X73),X73,0)+IF(ISNUMBER(AC73),AC73,0)</f>
        <v>14978500</v>
      </c>
      <c r="AN73" s="96"/>
      <c r="AO73" s="96"/>
      <c r="AP73" s="96"/>
      <c r="AQ73" s="97"/>
      <c r="AR73" s="95">
        <v>0</v>
      </c>
      <c r="AS73" s="96"/>
      <c r="AT73" s="96"/>
      <c r="AU73" s="96"/>
      <c r="AV73" s="97"/>
      <c r="AW73" s="95">
        <v>14971500</v>
      </c>
      <c r="AX73" s="96"/>
      <c r="AY73" s="96"/>
      <c r="AZ73" s="96"/>
      <c r="BA73" s="97"/>
      <c r="BB73" s="95">
        <v>14971500</v>
      </c>
      <c r="BC73" s="96"/>
      <c r="BD73" s="96"/>
      <c r="BE73" s="96"/>
      <c r="BF73" s="97"/>
      <c r="BG73" s="94">
        <f>IF(ISNUMBER(AR73),AR73,0)+IF(ISNUMBER(AW73),AW73,0)</f>
        <v>14971500</v>
      </c>
      <c r="BH73" s="94"/>
      <c r="BI73" s="94"/>
      <c r="BJ73" s="94"/>
      <c r="BK73" s="94"/>
    </row>
    <row r="74" spans="1:79" s="6" customFormat="1" ht="12.75" customHeight="1" x14ac:dyDescent="0.2">
      <c r="A74" s="86"/>
      <c r="B74" s="84"/>
      <c r="C74" s="84"/>
      <c r="D74" s="85"/>
      <c r="E74" s="99" t="s">
        <v>147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1"/>
      <c r="X74" s="103">
        <v>0</v>
      </c>
      <c r="Y74" s="104"/>
      <c r="Z74" s="104"/>
      <c r="AA74" s="104"/>
      <c r="AB74" s="105"/>
      <c r="AC74" s="103">
        <v>14978500</v>
      </c>
      <c r="AD74" s="104"/>
      <c r="AE74" s="104"/>
      <c r="AF74" s="104"/>
      <c r="AG74" s="105"/>
      <c r="AH74" s="103">
        <v>14978500</v>
      </c>
      <c r="AI74" s="104"/>
      <c r="AJ74" s="104"/>
      <c r="AK74" s="104"/>
      <c r="AL74" s="105"/>
      <c r="AM74" s="103">
        <f>IF(ISNUMBER(X74),X74,0)+IF(ISNUMBER(AC74),AC74,0)</f>
        <v>14978500</v>
      </c>
      <c r="AN74" s="104"/>
      <c r="AO74" s="104"/>
      <c r="AP74" s="104"/>
      <c r="AQ74" s="105"/>
      <c r="AR74" s="103">
        <v>0</v>
      </c>
      <c r="AS74" s="104"/>
      <c r="AT74" s="104"/>
      <c r="AU74" s="104"/>
      <c r="AV74" s="105"/>
      <c r="AW74" s="103">
        <v>14971500</v>
      </c>
      <c r="AX74" s="104"/>
      <c r="AY74" s="104"/>
      <c r="AZ74" s="104"/>
      <c r="BA74" s="105"/>
      <c r="BB74" s="103">
        <v>14971500</v>
      </c>
      <c r="BC74" s="104"/>
      <c r="BD74" s="104"/>
      <c r="BE74" s="104"/>
      <c r="BF74" s="105"/>
      <c r="BG74" s="102">
        <f>IF(ISNUMBER(AR74),AR74,0)+IF(ISNUMBER(AW74),AW74,0)</f>
        <v>14971500</v>
      </c>
      <c r="BH74" s="102"/>
      <c r="BI74" s="102"/>
      <c r="BJ74" s="102"/>
      <c r="BK74" s="102"/>
    </row>
    <row r="76" spans="1:79" ht="14.25" customHeight="1" x14ac:dyDescent="0.2">
      <c r="A76" s="42" t="s">
        <v>279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</row>
    <row r="77" spans="1:79" ht="15" customHeight="1" x14ac:dyDescent="0.2">
      <c r="A77" s="53" t="s">
        <v>250</v>
      </c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</row>
    <row r="78" spans="1:79" ht="23.1" customHeight="1" x14ac:dyDescent="0.2">
      <c r="A78" s="66" t="s">
        <v>119</v>
      </c>
      <c r="B78" s="67"/>
      <c r="C78" s="67"/>
      <c r="D78" s="67"/>
      <c r="E78" s="68"/>
      <c r="F78" s="60" t="s">
        <v>19</v>
      </c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2"/>
      <c r="X78" s="36" t="s">
        <v>272</v>
      </c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0" t="s">
        <v>277</v>
      </c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2"/>
    </row>
    <row r="79" spans="1:79" ht="53.25" customHeight="1" x14ac:dyDescent="0.2">
      <c r="A79" s="69"/>
      <c r="B79" s="70"/>
      <c r="C79" s="70"/>
      <c r="D79" s="70"/>
      <c r="E79" s="71"/>
      <c r="F79" s="63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5"/>
      <c r="X79" s="30" t="s">
        <v>4</v>
      </c>
      <c r="Y79" s="31"/>
      <c r="Z79" s="31"/>
      <c r="AA79" s="31"/>
      <c r="AB79" s="32"/>
      <c r="AC79" s="30" t="s">
        <v>3</v>
      </c>
      <c r="AD79" s="31"/>
      <c r="AE79" s="31"/>
      <c r="AF79" s="31"/>
      <c r="AG79" s="32"/>
      <c r="AH79" s="46" t="s">
        <v>116</v>
      </c>
      <c r="AI79" s="47"/>
      <c r="AJ79" s="47"/>
      <c r="AK79" s="47"/>
      <c r="AL79" s="48"/>
      <c r="AM79" s="30" t="s">
        <v>5</v>
      </c>
      <c r="AN79" s="31"/>
      <c r="AO79" s="31"/>
      <c r="AP79" s="31"/>
      <c r="AQ79" s="32"/>
      <c r="AR79" s="30" t="s">
        <v>4</v>
      </c>
      <c r="AS79" s="31"/>
      <c r="AT79" s="31"/>
      <c r="AU79" s="31"/>
      <c r="AV79" s="32"/>
      <c r="AW79" s="30" t="s">
        <v>3</v>
      </c>
      <c r="AX79" s="31"/>
      <c r="AY79" s="31"/>
      <c r="AZ79" s="31"/>
      <c r="BA79" s="32"/>
      <c r="BB79" s="49" t="s">
        <v>116</v>
      </c>
      <c r="BC79" s="49"/>
      <c r="BD79" s="49"/>
      <c r="BE79" s="49"/>
      <c r="BF79" s="49"/>
      <c r="BG79" s="30" t="s">
        <v>96</v>
      </c>
      <c r="BH79" s="31"/>
      <c r="BI79" s="31"/>
      <c r="BJ79" s="31"/>
      <c r="BK79" s="32"/>
    </row>
    <row r="80" spans="1:79" ht="15" customHeight="1" x14ac:dyDescent="0.2">
      <c r="A80" s="30">
        <v>1</v>
      </c>
      <c r="B80" s="31"/>
      <c r="C80" s="31"/>
      <c r="D80" s="31"/>
      <c r="E80" s="32"/>
      <c r="F80" s="30">
        <v>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2"/>
      <c r="X80" s="30">
        <v>3</v>
      </c>
      <c r="Y80" s="31"/>
      <c r="Z80" s="31"/>
      <c r="AA80" s="31"/>
      <c r="AB80" s="32"/>
      <c r="AC80" s="30">
        <v>4</v>
      </c>
      <c r="AD80" s="31"/>
      <c r="AE80" s="31"/>
      <c r="AF80" s="31"/>
      <c r="AG80" s="32"/>
      <c r="AH80" s="30">
        <v>5</v>
      </c>
      <c r="AI80" s="31"/>
      <c r="AJ80" s="31"/>
      <c r="AK80" s="31"/>
      <c r="AL80" s="32"/>
      <c r="AM80" s="30">
        <v>6</v>
      </c>
      <c r="AN80" s="31"/>
      <c r="AO80" s="31"/>
      <c r="AP80" s="31"/>
      <c r="AQ80" s="32"/>
      <c r="AR80" s="30">
        <v>7</v>
      </c>
      <c r="AS80" s="31"/>
      <c r="AT80" s="31"/>
      <c r="AU80" s="31"/>
      <c r="AV80" s="32"/>
      <c r="AW80" s="30">
        <v>8</v>
      </c>
      <c r="AX80" s="31"/>
      <c r="AY80" s="31"/>
      <c r="AZ80" s="31"/>
      <c r="BA80" s="32"/>
      <c r="BB80" s="30">
        <v>9</v>
      </c>
      <c r="BC80" s="31"/>
      <c r="BD80" s="31"/>
      <c r="BE80" s="31"/>
      <c r="BF80" s="32"/>
      <c r="BG80" s="30">
        <v>10</v>
      </c>
      <c r="BH80" s="31"/>
      <c r="BI80" s="31"/>
      <c r="BJ80" s="31"/>
      <c r="BK80" s="32"/>
    </row>
    <row r="81" spans="1:79" s="1" customFormat="1" ht="15" hidden="1" customHeight="1" x14ac:dyDescent="0.2">
      <c r="A81" s="33" t="s">
        <v>64</v>
      </c>
      <c r="B81" s="34"/>
      <c r="C81" s="34"/>
      <c r="D81" s="34"/>
      <c r="E81" s="35"/>
      <c r="F81" s="33" t="s">
        <v>57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3" t="s">
        <v>60</v>
      </c>
      <c r="Y81" s="34"/>
      <c r="Z81" s="34"/>
      <c r="AA81" s="34"/>
      <c r="AB81" s="35"/>
      <c r="AC81" s="33" t="s">
        <v>61</v>
      </c>
      <c r="AD81" s="34"/>
      <c r="AE81" s="34"/>
      <c r="AF81" s="34"/>
      <c r="AG81" s="35"/>
      <c r="AH81" s="33" t="s">
        <v>94</v>
      </c>
      <c r="AI81" s="34"/>
      <c r="AJ81" s="34"/>
      <c r="AK81" s="34"/>
      <c r="AL81" s="35"/>
      <c r="AM81" s="50" t="s">
        <v>171</v>
      </c>
      <c r="AN81" s="51"/>
      <c r="AO81" s="51"/>
      <c r="AP81" s="51"/>
      <c r="AQ81" s="52"/>
      <c r="AR81" s="33" t="s">
        <v>62</v>
      </c>
      <c r="AS81" s="34"/>
      <c r="AT81" s="34"/>
      <c r="AU81" s="34"/>
      <c r="AV81" s="35"/>
      <c r="AW81" s="33" t="s">
        <v>63</v>
      </c>
      <c r="AX81" s="34"/>
      <c r="AY81" s="34"/>
      <c r="AZ81" s="34"/>
      <c r="BA81" s="35"/>
      <c r="BB81" s="33" t="s">
        <v>95</v>
      </c>
      <c r="BC81" s="34"/>
      <c r="BD81" s="34"/>
      <c r="BE81" s="34"/>
      <c r="BF81" s="35"/>
      <c r="BG81" s="50" t="s">
        <v>171</v>
      </c>
      <c r="BH81" s="51"/>
      <c r="BI81" s="51"/>
      <c r="BJ81" s="51"/>
      <c r="BK81" s="52"/>
      <c r="CA81" t="s">
        <v>31</v>
      </c>
    </row>
    <row r="82" spans="1:79" s="6" customFormat="1" ht="12.75" customHeight="1" x14ac:dyDescent="0.2">
      <c r="A82" s="86"/>
      <c r="B82" s="84"/>
      <c r="C82" s="84"/>
      <c r="D82" s="84"/>
      <c r="E82" s="85"/>
      <c r="F82" s="86" t="s">
        <v>147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5"/>
      <c r="X82" s="106"/>
      <c r="Y82" s="107"/>
      <c r="Z82" s="107"/>
      <c r="AA82" s="107"/>
      <c r="AB82" s="108"/>
      <c r="AC82" s="106"/>
      <c r="AD82" s="107"/>
      <c r="AE82" s="107"/>
      <c r="AF82" s="107"/>
      <c r="AG82" s="108"/>
      <c r="AH82" s="102"/>
      <c r="AI82" s="102"/>
      <c r="AJ82" s="102"/>
      <c r="AK82" s="102"/>
      <c r="AL82" s="102"/>
      <c r="AM82" s="102">
        <f>IF(ISNUMBER(X82),X82,0)+IF(ISNUMBER(AC82),AC82,0)</f>
        <v>0</v>
      </c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>
        <f>IF(ISNUMBER(AR82),AR82,0)+IF(ISNUMBER(AW82),AW82,0)</f>
        <v>0</v>
      </c>
      <c r="BH82" s="102"/>
      <c r="BI82" s="102"/>
      <c r="BJ82" s="102"/>
      <c r="BK82" s="102"/>
      <c r="CA82" s="6" t="s">
        <v>32</v>
      </c>
    </row>
    <row r="85" spans="1:79" ht="14.25" customHeight="1" x14ac:dyDescent="0.2">
      <c r="A85" s="42" t="s">
        <v>120</v>
      </c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79" ht="14.25" customHeight="1" x14ac:dyDescent="0.2">
      <c r="A86" s="42" t="s">
        <v>265</v>
      </c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</row>
    <row r="87" spans="1:79" ht="15" customHeight="1" x14ac:dyDescent="0.2">
      <c r="A87" s="53" t="s">
        <v>250</v>
      </c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3"/>
      <c r="BR87" s="53"/>
      <c r="BS87" s="53"/>
      <c r="BT87" s="53"/>
      <c r="BU87" s="53"/>
      <c r="BV87" s="53"/>
      <c r="BW87" s="53"/>
      <c r="BX87" s="53"/>
      <c r="BY87" s="53"/>
    </row>
    <row r="88" spans="1:79" ht="23.1" customHeight="1" x14ac:dyDescent="0.2">
      <c r="A88" s="60" t="s">
        <v>6</v>
      </c>
      <c r="B88" s="61"/>
      <c r="C88" s="61"/>
      <c r="D88" s="60" t="s">
        <v>121</v>
      </c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2"/>
      <c r="U88" s="30" t="s">
        <v>251</v>
      </c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2"/>
      <c r="AN88" s="30" t="s">
        <v>254</v>
      </c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2"/>
      <c r="BG88" s="36" t="s">
        <v>262</v>
      </c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9" ht="52.5" customHeight="1" x14ac:dyDescent="0.2">
      <c r="A89" s="63"/>
      <c r="B89" s="64"/>
      <c r="C89" s="64"/>
      <c r="D89" s="63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5"/>
      <c r="U89" s="30" t="s">
        <v>4</v>
      </c>
      <c r="V89" s="31"/>
      <c r="W89" s="31"/>
      <c r="X89" s="31"/>
      <c r="Y89" s="32"/>
      <c r="Z89" s="30" t="s">
        <v>3</v>
      </c>
      <c r="AA89" s="31"/>
      <c r="AB89" s="31"/>
      <c r="AC89" s="31"/>
      <c r="AD89" s="32"/>
      <c r="AE89" s="46" t="s">
        <v>116</v>
      </c>
      <c r="AF89" s="47"/>
      <c r="AG89" s="47"/>
      <c r="AH89" s="48"/>
      <c r="AI89" s="30" t="s">
        <v>5</v>
      </c>
      <c r="AJ89" s="31"/>
      <c r="AK89" s="31"/>
      <c r="AL89" s="31"/>
      <c r="AM89" s="32"/>
      <c r="AN89" s="30" t="s">
        <v>4</v>
      </c>
      <c r="AO89" s="31"/>
      <c r="AP89" s="31"/>
      <c r="AQ89" s="31"/>
      <c r="AR89" s="32"/>
      <c r="AS89" s="30" t="s">
        <v>3</v>
      </c>
      <c r="AT89" s="31"/>
      <c r="AU89" s="31"/>
      <c r="AV89" s="31"/>
      <c r="AW89" s="32"/>
      <c r="AX89" s="46" t="s">
        <v>116</v>
      </c>
      <c r="AY89" s="47"/>
      <c r="AZ89" s="47"/>
      <c r="BA89" s="48"/>
      <c r="BB89" s="30" t="s">
        <v>96</v>
      </c>
      <c r="BC89" s="31"/>
      <c r="BD89" s="31"/>
      <c r="BE89" s="31"/>
      <c r="BF89" s="32"/>
      <c r="BG89" s="30" t="s">
        <v>4</v>
      </c>
      <c r="BH89" s="31"/>
      <c r="BI89" s="31"/>
      <c r="BJ89" s="31"/>
      <c r="BK89" s="32"/>
      <c r="BL89" s="36" t="s">
        <v>3</v>
      </c>
      <c r="BM89" s="36"/>
      <c r="BN89" s="36"/>
      <c r="BO89" s="36"/>
      <c r="BP89" s="36"/>
      <c r="BQ89" s="49" t="s">
        <v>116</v>
      </c>
      <c r="BR89" s="49"/>
      <c r="BS89" s="49"/>
      <c r="BT89" s="49"/>
      <c r="BU89" s="30" t="s">
        <v>97</v>
      </c>
      <c r="BV89" s="31"/>
      <c r="BW89" s="31"/>
      <c r="BX89" s="31"/>
      <c r="BY89" s="32"/>
    </row>
    <row r="90" spans="1:79" ht="15" customHeight="1" x14ac:dyDescent="0.2">
      <c r="A90" s="30">
        <v>1</v>
      </c>
      <c r="B90" s="31"/>
      <c r="C90" s="31"/>
      <c r="D90" s="30">
        <v>2</v>
      </c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2"/>
      <c r="U90" s="30">
        <v>3</v>
      </c>
      <c r="V90" s="31"/>
      <c r="W90" s="31"/>
      <c r="X90" s="31"/>
      <c r="Y90" s="32"/>
      <c r="Z90" s="30">
        <v>4</v>
      </c>
      <c r="AA90" s="31"/>
      <c r="AB90" s="31"/>
      <c r="AC90" s="31"/>
      <c r="AD90" s="32"/>
      <c r="AE90" s="30">
        <v>5</v>
      </c>
      <c r="AF90" s="31"/>
      <c r="AG90" s="31"/>
      <c r="AH90" s="32"/>
      <c r="AI90" s="30">
        <v>6</v>
      </c>
      <c r="AJ90" s="31"/>
      <c r="AK90" s="31"/>
      <c r="AL90" s="31"/>
      <c r="AM90" s="32"/>
      <c r="AN90" s="30">
        <v>7</v>
      </c>
      <c r="AO90" s="31"/>
      <c r="AP90" s="31"/>
      <c r="AQ90" s="31"/>
      <c r="AR90" s="32"/>
      <c r="AS90" s="30">
        <v>8</v>
      </c>
      <c r="AT90" s="31"/>
      <c r="AU90" s="31"/>
      <c r="AV90" s="31"/>
      <c r="AW90" s="32"/>
      <c r="AX90" s="36">
        <v>9</v>
      </c>
      <c r="AY90" s="36"/>
      <c r="AZ90" s="36"/>
      <c r="BA90" s="36"/>
      <c r="BB90" s="30">
        <v>10</v>
      </c>
      <c r="BC90" s="31"/>
      <c r="BD90" s="31"/>
      <c r="BE90" s="31"/>
      <c r="BF90" s="32"/>
      <c r="BG90" s="30">
        <v>11</v>
      </c>
      <c r="BH90" s="31"/>
      <c r="BI90" s="31"/>
      <c r="BJ90" s="31"/>
      <c r="BK90" s="32"/>
      <c r="BL90" s="36">
        <v>12</v>
      </c>
      <c r="BM90" s="36"/>
      <c r="BN90" s="36"/>
      <c r="BO90" s="36"/>
      <c r="BP90" s="36"/>
      <c r="BQ90" s="30">
        <v>13</v>
      </c>
      <c r="BR90" s="31"/>
      <c r="BS90" s="31"/>
      <c r="BT90" s="32"/>
      <c r="BU90" s="30">
        <v>14</v>
      </c>
      <c r="BV90" s="31"/>
      <c r="BW90" s="31"/>
      <c r="BX90" s="31"/>
      <c r="BY90" s="32"/>
    </row>
    <row r="91" spans="1:79" s="1" customFormat="1" ht="14.25" hidden="1" customHeight="1" x14ac:dyDescent="0.2">
      <c r="A91" s="33" t="s">
        <v>69</v>
      </c>
      <c r="B91" s="34"/>
      <c r="C91" s="34"/>
      <c r="D91" s="33" t="s">
        <v>57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5"/>
      <c r="U91" s="38" t="s">
        <v>65</v>
      </c>
      <c r="V91" s="38"/>
      <c r="W91" s="38"/>
      <c r="X91" s="38"/>
      <c r="Y91" s="38"/>
      <c r="Z91" s="38" t="s">
        <v>66</v>
      </c>
      <c r="AA91" s="38"/>
      <c r="AB91" s="38"/>
      <c r="AC91" s="38"/>
      <c r="AD91" s="38"/>
      <c r="AE91" s="38" t="s">
        <v>91</v>
      </c>
      <c r="AF91" s="38"/>
      <c r="AG91" s="38"/>
      <c r="AH91" s="38"/>
      <c r="AI91" s="44" t="s">
        <v>170</v>
      </c>
      <c r="AJ91" s="44"/>
      <c r="AK91" s="44"/>
      <c r="AL91" s="44"/>
      <c r="AM91" s="44"/>
      <c r="AN91" s="38" t="s">
        <v>67</v>
      </c>
      <c r="AO91" s="38"/>
      <c r="AP91" s="38"/>
      <c r="AQ91" s="38"/>
      <c r="AR91" s="38"/>
      <c r="AS91" s="38" t="s">
        <v>68</v>
      </c>
      <c r="AT91" s="38"/>
      <c r="AU91" s="38"/>
      <c r="AV91" s="38"/>
      <c r="AW91" s="38"/>
      <c r="AX91" s="38" t="s">
        <v>92</v>
      </c>
      <c r="AY91" s="38"/>
      <c r="AZ91" s="38"/>
      <c r="BA91" s="38"/>
      <c r="BB91" s="44" t="s">
        <v>170</v>
      </c>
      <c r="BC91" s="44"/>
      <c r="BD91" s="44"/>
      <c r="BE91" s="44"/>
      <c r="BF91" s="44"/>
      <c r="BG91" s="38" t="s">
        <v>58</v>
      </c>
      <c r="BH91" s="38"/>
      <c r="BI91" s="38"/>
      <c r="BJ91" s="38"/>
      <c r="BK91" s="38"/>
      <c r="BL91" s="38" t="s">
        <v>59</v>
      </c>
      <c r="BM91" s="38"/>
      <c r="BN91" s="38"/>
      <c r="BO91" s="38"/>
      <c r="BP91" s="38"/>
      <c r="BQ91" s="38" t="s">
        <v>93</v>
      </c>
      <c r="BR91" s="38"/>
      <c r="BS91" s="38"/>
      <c r="BT91" s="38"/>
      <c r="BU91" s="44" t="s">
        <v>170</v>
      </c>
      <c r="BV91" s="44"/>
      <c r="BW91" s="44"/>
      <c r="BX91" s="44"/>
      <c r="BY91" s="44"/>
      <c r="CA91" t="s">
        <v>33</v>
      </c>
    </row>
    <row r="92" spans="1:79" s="98" customFormat="1" ht="25.5" customHeight="1" x14ac:dyDescent="0.2">
      <c r="A92" s="88">
        <v>1</v>
      </c>
      <c r="B92" s="89"/>
      <c r="C92" s="89"/>
      <c r="D92" s="91" t="s">
        <v>540</v>
      </c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3"/>
      <c r="U92" s="95">
        <v>0</v>
      </c>
      <c r="V92" s="96"/>
      <c r="W92" s="96"/>
      <c r="X92" s="96"/>
      <c r="Y92" s="97"/>
      <c r="Z92" s="95">
        <v>0</v>
      </c>
      <c r="AA92" s="96"/>
      <c r="AB92" s="96"/>
      <c r="AC92" s="96"/>
      <c r="AD92" s="97"/>
      <c r="AE92" s="95">
        <v>0</v>
      </c>
      <c r="AF92" s="96"/>
      <c r="AG92" s="96"/>
      <c r="AH92" s="97"/>
      <c r="AI92" s="95">
        <f>IF(ISNUMBER(U92),U92,0)+IF(ISNUMBER(Z92),Z92,0)</f>
        <v>0</v>
      </c>
      <c r="AJ92" s="96"/>
      <c r="AK92" s="96"/>
      <c r="AL92" s="96"/>
      <c r="AM92" s="97"/>
      <c r="AN92" s="95">
        <v>0</v>
      </c>
      <c r="AO92" s="96"/>
      <c r="AP92" s="96"/>
      <c r="AQ92" s="96"/>
      <c r="AR92" s="97"/>
      <c r="AS92" s="95">
        <v>0</v>
      </c>
      <c r="AT92" s="96"/>
      <c r="AU92" s="96"/>
      <c r="AV92" s="96"/>
      <c r="AW92" s="97"/>
      <c r="AX92" s="95">
        <v>0</v>
      </c>
      <c r="AY92" s="96"/>
      <c r="AZ92" s="96"/>
      <c r="BA92" s="97"/>
      <c r="BB92" s="95">
        <f>IF(ISNUMBER(AN92),AN92,0)+IF(ISNUMBER(AS92),AS92,0)</f>
        <v>0</v>
      </c>
      <c r="BC92" s="96"/>
      <c r="BD92" s="96"/>
      <c r="BE92" s="96"/>
      <c r="BF92" s="97"/>
      <c r="BG92" s="95">
        <v>0</v>
      </c>
      <c r="BH92" s="96"/>
      <c r="BI92" s="96"/>
      <c r="BJ92" s="96"/>
      <c r="BK92" s="97"/>
      <c r="BL92" s="95">
        <v>2827300</v>
      </c>
      <c r="BM92" s="96"/>
      <c r="BN92" s="96"/>
      <c r="BO92" s="96"/>
      <c r="BP92" s="97"/>
      <c r="BQ92" s="95">
        <v>2827300</v>
      </c>
      <c r="BR92" s="96"/>
      <c r="BS92" s="96"/>
      <c r="BT92" s="97"/>
      <c r="BU92" s="95">
        <f>IF(ISNUMBER(BG92),BG92,0)+IF(ISNUMBER(BL92),BL92,0)</f>
        <v>2827300</v>
      </c>
      <c r="BV92" s="96"/>
      <c r="BW92" s="96"/>
      <c r="BX92" s="96"/>
      <c r="BY92" s="97"/>
      <c r="CA92" s="98" t="s">
        <v>34</v>
      </c>
    </row>
    <row r="93" spans="1:79" s="98" customFormat="1" ht="12.75" customHeight="1" x14ac:dyDescent="0.2">
      <c r="A93" s="88">
        <v>2</v>
      </c>
      <c r="B93" s="89"/>
      <c r="C93" s="89"/>
      <c r="D93" s="91" t="s">
        <v>541</v>
      </c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3"/>
      <c r="U93" s="95">
        <v>0</v>
      </c>
      <c r="V93" s="96"/>
      <c r="W93" s="96"/>
      <c r="X93" s="96"/>
      <c r="Y93" s="97"/>
      <c r="Z93" s="95">
        <v>0</v>
      </c>
      <c r="AA93" s="96"/>
      <c r="AB93" s="96"/>
      <c r="AC93" s="96"/>
      <c r="AD93" s="97"/>
      <c r="AE93" s="95">
        <v>0</v>
      </c>
      <c r="AF93" s="96"/>
      <c r="AG93" s="96"/>
      <c r="AH93" s="97"/>
      <c r="AI93" s="95">
        <f>IF(ISNUMBER(U93),U93,0)+IF(ISNUMBER(Z93),Z93,0)</f>
        <v>0</v>
      </c>
      <c r="AJ93" s="96"/>
      <c r="AK93" s="96"/>
      <c r="AL93" s="96"/>
      <c r="AM93" s="97"/>
      <c r="AN93" s="95">
        <v>0</v>
      </c>
      <c r="AO93" s="96"/>
      <c r="AP93" s="96"/>
      <c r="AQ93" s="96"/>
      <c r="AR93" s="97"/>
      <c r="AS93" s="95">
        <v>0</v>
      </c>
      <c r="AT93" s="96"/>
      <c r="AU93" s="96"/>
      <c r="AV93" s="96"/>
      <c r="AW93" s="97"/>
      <c r="AX93" s="95">
        <v>0</v>
      </c>
      <c r="AY93" s="96"/>
      <c r="AZ93" s="96"/>
      <c r="BA93" s="97"/>
      <c r="BB93" s="95">
        <f>IF(ISNUMBER(AN93),AN93,0)+IF(ISNUMBER(AS93),AS93,0)</f>
        <v>0</v>
      </c>
      <c r="BC93" s="96"/>
      <c r="BD93" s="96"/>
      <c r="BE93" s="96"/>
      <c r="BF93" s="97"/>
      <c r="BG93" s="95">
        <v>0</v>
      </c>
      <c r="BH93" s="96"/>
      <c r="BI93" s="96"/>
      <c r="BJ93" s="96"/>
      <c r="BK93" s="97"/>
      <c r="BL93" s="95">
        <v>0</v>
      </c>
      <c r="BM93" s="96"/>
      <c r="BN93" s="96"/>
      <c r="BO93" s="96"/>
      <c r="BP93" s="97"/>
      <c r="BQ93" s="95">
        <v>0</v>
      </c>
      <c r="BR93" s="96"/>
      <c r="BS93" s="96"/>
      <c r="BT93" s="97"/>
      <c r="BU93" s="95">
        <f>IF(ISNUMBER(BG93),BG93,0)+IF(ISNUMBER(BL93),BL93,0)</f>
        <v>0</v>
      </c>
      <c r="BV93" s="96"/>
      <c r="BW93" s="96"/>
      <c r="BX93" s="96"/>
      <c r="BY93" s="97"/>
    </row>
    <row r="94" spans="1:79" s="98" customFormat="1" ht="12.75" customHeight="1" x14ac:dyDescent="0.2">
      <c r="A94" s="88">
        <v>3</v>
      </c>
      <c r="B94" s="89"/>
      <c r="C94" s="89"/>
      <c r="D94" s="91" t="s">
        <v>542</v>
      </c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3"/>
      <c r="U94" s="95">
        <v>0</v>
      </c>
      <c r="V94" s="96"/>
      <c r="W94" s="96"/>
      <c r="X94" s="96"/>
      <c r="Y94" s="97"/>
      <c r="Z94" s="95">
        <v>0</v>
      </c>
      <c r="AA94" s="96"/>
      <c r="AB94" s="96"/>
      <c r="AC94" s="96"/>
      <c r="AD94" s="97"/>
      <c r="AE94" s="95">
        <v>0</v>
      </c>
      <c r="AF94" s="96"/>
      <c r="AG94" s="96"/>
      <c r="AH94" s="97"/>
      <c r="AI94" s="95">
        <f>IF(ISNUMBER(U94),U94,0)+IF(ISNUMBER(Z94),Z94,0)</f>
        <v>0</v>
      </c>
      <c r="AJ94" s="96"/>
      <c r="AK94" s="96"/>
      <c r="AL94" s="96"/>
      <c r="AM94" s="97"/>
      <c r="AN94" s="95">
        <v>5000000</v>
      </c>
      <c r="AO94" s="96"/>
      <c r="AP94" s="96"/>
      <c r="AQ94" s="96"/>
      <c r="AR94" s="97"/>
      <c r="AS94" s="95">
        <v>0</v>
      </c>
      <c r="AT94" s="96"/>
      <c r="AU94" s="96"/>
      <c r="AV94" s="96"/>
      <c r="AW94" s="97"/>
      <c r="AX94" s="95">
        <v>0</v>
      </c>
      <c r="AY94" s="96"/>
      <c r="AZ94" s="96"/>
      <c r="BA94" s="97"/>
      <c r="BB94" s="95">
        <f>IF(ISNUMBER(AN94),AN94,0)+IF(ISNUMBER(AS94),AS94,0)</f>
        <v>5000000</v>
      </c>
      <c r="BC94" s="96"/>
      <c r="BD94" s="96"/>
      <c r="BE94" s="96"/>
      <c r="BF94" s="97"/>
      <c r="BG94" s="95">
        <v>0</v>
      </c>
      <c r="BH94" s="96"/>
      <c r="BI94" s="96"/>
      <c r="BJ94" s="96"/>
      <c r="BK94" s="97"/>
      <c r="BL94" s="95">
        <v>3950000</v>
      </c>
      <c r="BM94" s="96"/>
      <c r="BN94" s="96"/>
      <c r="BO94" s="96"/>
      <c r="BP94" s="97"/>
      <c r="BQ94" s="95">
        <v>3950000</v>
      </c>
      <c r="BR94" s="96"/>
      <c r="BS94" s="96"/>
      <c r="BT94" s="97"/>
      <c r="BU94" s="95">
        <f>IF(ISNUMBER(BG94),BG94,0)+IF(ISNUMBER(BL94),BL94,0)</f>
        <v>3950000</v>
      </c>
      <c r="BV94" s="96"/>
      <c r="BW94" s="96"/>
      <c r="BX94" s="96"/>
      <c r="BY94" s="97"/>
    </row>
    <row r="95" spans="1:79" s="6" customFormat="1" ht="12.75" customHeight="1" x14ac:dyDescent="0.2">
      <c r="A95" s="86"/>
      <c r="B95" s="84"/>
      <c r="C95" s="84"/>
      <c r="D95" s="99" t="s">
        <v>147</v>
      </c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1"/>
      <c r="U95" s="103">
        <v>0</v>
      </c>
      <c r="V95" s="104"/>
      <c r="W95" s="104"/>
      <c r="X95" s="104"/>
      <c r="Y95" s="105"/>
      <c r="Z95" s="103">
        <v>0</v>
      </c>
      <c r="AA95" s="104"/>
      <c r="AB95" s="104"/>
      <c r="AC95" s="104"/>
      <c r="AD95" s="105"/>
      <c r="AE95" s="103">
        <v>0</v>
      </c>
      <c r="AF95" s="104"/>
      <c r="AG95" s="104"/>
      <c r="AH95" s="105"/>
      <c r="AI95" s="103">
        <f>IF(ISNUMBER(U95),U95,0)+IF(ISNUMBER(Z95),Z95,0)</f>
        <v>0</v>
      </c>
      <c r="AJ95" s="104"/>
      <c r="AK95" s="104"/>
      <c r="AL95" s="104"/>
      <c r="AM95" s="105"/>
      <c r="AN95" s="103">
        <v>5000000</v>
      </c>
      <c r="AO95" s="104"/>
      <c r="AP95" s="104"/>
      <c r="AQ95" s="104"/>
      <c r="AR95" s="105"/>
      <c r="AS95" s="103">
        <v>0</v>
      </c>
      <c r="AT95" s="104"/>
      <c r="AU95" s="104"/>
      <c r="AV95" s="104"/>
      <c r="AW95" s="105"/>
      <c r="AX95" s="103">
        <v>0</v>
      </c>
      <c r="AY95" s="104"/>
      <c r="AZ95" s="104"/>
      <c r="BA95" s="105"/>
      <c r="BB95" s="103">
        <f>IF(ISNUMBER(AN95),AN95,0)+IF(ISNUMBER(AS95),AS95,0)</f>
        <v>5000000</v>
      </c>
      <c r="BC95" s="104"/>
      <c r="BD95" s="104"/>
      <c r="BE95" s="104"/>
      <c r="BF95" s="105"/>
      <c r="BG95" s="103">
        <v>0</v>
      </c>
      <c r="BH95" s="104"/>
      <c r="BI95" s="104"/>
      <c r="BJ95" s="104"/>
      <c r="BK95" s="105"/>
      <c r="BL95" s="103">
        <v>6777300</v>
      </c>
      <c r="BM95" s="104"/>
      <c r="BN95" s="104"/>
      <c r="BO95" s="104"/>
      <c r="BP95" s="105"/>
      <c r="BQ95" s="103">
        <v>6777300</v>
      </c>
      <c r="BR95" s="104"/>
      <c r="BS95" s="104"/>
      <c r="BT95" s="105"/>
      <c r="BU95" s="103">
        <f>IF(ISNUMBER(BG95),BG95,0)+IF(ISNUMBER(BL95),BL95,0)</f>
        <v>6777300</v>
      </c>
      <c r="BV95" s="104"/>
      <c r="BW95" s="104"/>
      <c r="BX95" s="104"/>
      <c r="BY95" s="105"/>
    </row>
    <row r="97" spans="1:79" ht="14.25" customHeight="1" x14ac:dyDescent="0.2">
      <c r="A97" s="42" t="s">
        <v>280</v>
      </c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</row>
    <row r="98" spans="1:79" ht="15" customHeight="1" x14ac:dyDescent="0.2">
      <c r="A98" s="45" t="s">
        <v>250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</row>
    <row r="99" spans="1:79" ht="23.1" customHeight="1" x14ac:dyDescent="0.2">
      <c r="A99" s="60" t="s">
        <v>6</v>
      </c>
      <c r="B99" s="61"/>
      <c r="C99" s="61"/>
      <c r="D99" s="60" t="s">
        <v>121</v>
      </c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2"/>
      <c r="U99" s="36" t="s">
        <v>272</v>
      </c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 t="s">
        <v>277</v>
      </c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</row>
    <row r="100" spans="1:79" ht="54" customHeight="1" x14ac:dyDescent="0.2">
      <c r="A100" s="63"/>
      <c r="B100" s="64"/>
      <c r="C100" s="64"/>
      <c r="D100" s="63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5"/>
      <c r="U100" s="30" t="s">
        <v>4</v>
      </c>
      <c r="V100" s="31"/>
      <c r="W100" s="31"/>
      <c r="X100" s="31"/>
      <c r="Y100" s="32"/>
      <c r="Z100" s="30" t="s">
        <v>3</v>
      </c>
      <c r="AA100" s="31"/>
      <c r="AB100" s="31"/>
      <c r="AC100" s="31"/>
      <c r="AD100" s="32"/>
      <c r="AE100" s="46" t="s">
        <v>116</v>
      </c>
      <c r="AF100" s="47"/>
      <c r="AG100" s="47"/>
      <c r="AH100" s="47"/>
      <c r="AI100" s="48"/>
      <c r="AJ100" s="30" t="s">
        <v>5</v>
      </c>
      <c r="AK100" s="31"/>
      <c r="AL100" s="31"/>
      <c r="AM100" s="31"/>
      <c r="AN100" s="32"/>
      <c r="AO100" s="30" t="s">
        <v>4</v>
      </c>
      <c r="AP100" s="31"/>
      <c r="AQ100" s="31"/>
      <c r="AR100" s="31"/>
      <c r="AS100" s="32"/>
      <c r="AT100" s="30" t="s">
        <v>3</v>
      </c>
      <c r="AU100" s="31"/>
      <c r="AV100" s="31"/>
      <c r="AW100" s="31"/>
      <c r="AX100" s="32"/>
      <c r="AY100" s="46" t="s">
        <v>116</v>
      </c>
      <c r="AZ100" s="47"/>
      <c r="BA100" s="47"/>
      <c r="BB100" s="47"/>
      <c r="BC100" s="48"/>
      <c r="BD100" s="36" t="s">
        <v>96</v>
      </c>
      <c r="BE100" s="36"/>
      <c r="BF100" s="36"/>
      <c r="BG100" s="36"/>
      <c r="BH100" s="36"/>
    </row>
    <row r="101" spans="1:79" ht="15" customHeight="1" x14ac:dyDescent="0.2">
      <c r="A101" s="30" t="s">
        <v>169</v>
      </c>
      <c r="B101" s="31"/>
      <c r="C101" s="31"/>
      <c r="D101" s="30">
        <v>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2"/>
      <c r="U101" s="30">
        <v>3</v>
      </c>
      <c r="V101" s="31"/>
      <c r="W101" s="31"/>
      <c r="X101" s="31"/>
      <c r="Y101" s="32"/>
      <c r="Z101" s="30">
        <v>4</v>
      </c>
      <c r="AA101" s="31"/>
      <c r="AB101" s="31"/>
      <c r="AC101" s="31"/>
      <c r="AD101" s="32"/>
      <c r="AE101" s="30">
        <v>5</v>
      </c>
      <c r="AF101" s="31"/>
      <c r="AG101" s="31"/>
      <c r="AH101" s="31"/>
      <c r="AI101" s="32"/>
      <c r="AJ101" s="30">
        <v>6</v>
      </c>
      <c r="AK101" s="31"/>
      <c r="AL101" s="31"/>
      <c r="AM101" s="31"/>
      <c r="AN101" s="32"/>
      <c r="AO101" s="30">
        <v>7</v>
      </c>
      <c r="AP101" s="31"/>
      <c r="AQ101" s="31"/>
      <c r="AR101" s="31"/>
      <c r="AS101" s="32"/>
      <c r="AT101" s="30">
        <v>8</v>
      </c>
      <c r="AU101" s="31"/>
      <c r="AV101" s="31"/>
      <c r="AW101" s="31"/>
      <c r="AX101" s="32"/>
      <c r="AY101" s="30">
        <v>9</v>
      </c>
      <c r="AZ101" s="31"/>
      <c r="BA101" s="31"/>
      <c r="BB101" s="31"/>
      <c r="BC101" s="32"/>
      <c r="BD101" s="30">
        <v>10</v>
      </c>
      <c r="BE101" s="31"/>
      <c r="BF101" s="31"/>
      <c r="BG101" s="31"/>
      <c r="BH101" s="32"/>
    </row>
    <row r="102" spans="1:79" s="1" customFormat="1" ht="12.75" hidden="1" customHeight="1" x14ac:dyDescent="0.2">
      <c r="A102" s="33" t="s">
        <v>69</v>
      </c>
      <c r="B102" s="34"/>
      <c r="C102" s="34"/>
      <c r="D102" s="33" t="s">
        <v>57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5"/>
      <c r="U102" s="33" t="s">
        <v>60</v>
      </c>
      <c r="V102" s="34"/>
      <c r="W102" s="34"/>
      <c r="X102" s="34"/>
      <c r="Y102" s="35"/>
      <c r="Z102" s="33" t="s">
        <v>61</v>
      </c>
      <c r="AA102" s="34"/>
      <c r="AB102" s="34"/>
      <c r="AC102" s="34"/>
      <c r="AD102" s="35"/>
      <c r="AE102" s="33" t="s">
        <v>94</v>
      </c>
      <c r="AF102" s="34"/>
      <c r="AG102" s="34"/>
      <c r="AH102" s="34"/>
      <c r="AI102" s="35"/>
      <c r="AJ102" s="50" t="s">
        <v>171</v>
      </c>
      <c r="AK102" s="51"/>
      <c r="AL102" s="51"/>
      <c r="AM102" s="51"/>
      <c r="AN102" s="52"/>
      <c r="AO102" s="33" t="s">
        <v>62</v>
      </c>
      <c r="AP102" s="34"/>
      <c r="AQ102" s="34"/>
      <c r="AR102" s="34"/>
      <c r="AS102" s="35"/>
      <c r="AT102" s="33" t="s">
        <v>63</v>
      </c>
      <c r="AU102" s="34"/>
      <c r="AV102" s="34"/>
      <c r="AW102" s="34"/>
      <c r="AX102" s="35"/>
      <c r="AY102" s="33" t="s">
        <v>95</v>
      </c>
      <c r="AZ102" s="34"/>
      <c r="BA102" s="34"/>
      <c r="BB102" s="34"/>
      <c r="BC102" s="35"/>
      <c r="BD102" s="44" t="s">
        <v>171</v>
      </c>
      <c r="BE102" s="44"/>
      <c r="BF102" s="44"/>
      <c r="BG102" s="44"/>
      <c r="BH102" s="44"/>
      <c r="CA102" s="1" t="s">
        <v>35</v>
      </c>
    </row>
    <row r="103" spans="1:79" s="98" customFormat="1" ht="25.5" customHeight="1" x14ac:dyDescent="0.2">
      <c r="A103" s="88">
        <v>1</v>
      </c>
      <c r="B103" s="89"/>
      <c r="C103" s="89"/>
      <c r="D103" s="91" t="s">
        <v>540</v>
      </c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3"/>
      <c r="U103" s="95">
        <v>0</v>
      </c>
      <c r="V103" s="96"/>
      <c r="W103" s="96"/>
      <c r="X103" s="96"/>
      <c r="Y103" s="97"/>
      <c r="Z103" s="95">
        <v>0</v>
      </c>
      <c r="AA103" s="96"/>
      <c r="AB103" s="96"/>
      <c r="AC103" s="96"/>
      <c r="AD103" s="97"/>
      <c r="AE103" s="94">
        <v>0</v>
      </c>
      <c r="AF103" s="94"/>
      <c r="AG103" s="94"/>
      <c r="AH103" s="94"/>
      <c r="AI103" s="94"/>
      <c r="AJ103" s="109">
        <f>IF(ISNUMBER(U103),U103,0)+IF(ISNUMBER(Z103),Z103,0)</f>
        <v>0</v>
      </c>
      <c r="AK103" s="109"/>
      <c r="AL103" s="109"/>
      <c r="AM103" s="109"/>
      <c r="AN103" s="109"/>
      <c r="AO103" s="94">
        <v>0</v>
      </c>
      <c r="AP103" s="94"/>
      <c r="AQ103" s="94"/>
      <c r="AR103" s="94"/>
      <c r="AS103" s="94"/>
      <c r="AT103" s="109">
        <v>0</v>
      </c>
      <c r="AU103" s="109"/>
      <c r="AV103" s="109"/>
      <c r="AW103" s="109"/>
      <c r="AX103" s="109"/>
      <c r="AY103" s="94">
        <v>0</v>
      </c>
      <c r="AZ103" s="94"/>
      <c r="BA103" s="94"/>
      <c r="BB103" s="94"/>
      <c r="BC103" s="94"/>
      <c r="BD103" s="109">
        <f>IF(ISNUMBER(AO103),AO103,0)+IF(ISNUMBER(AT103),AT103,0)</f>
        <v>0</v>
      </c>
      <c r="BE103" s="109"/>
      <c r="BF103" s="109"/>
      <c r="BG103" s="109"/>
      <c r="BH103" s="109"/>
      <c r="CA103" s="98" t="s">
        <v>36</v>
      </c>
    </row>
    <row r="104" spans="1:79" s="98" customFormat="1" ht="12.75" customHeight="1" x14ac:dyDescent="0.2">
      <c r="A104" s="88">
        <v>2</v>
      </c>
      <c r="B104" s="89"/>
      <c r="C104" s="89"/>
      <c r="D104" s="91" t="s">
        <v>541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3"/>
      <c r="U104" s="95">
        <v>0</v>
      </c>
      <c r="V104" s="96"/>
      <c r="W104" s="96"/>
      <c r="X104" s="96"/>
      <c r="Y104" s="97"/>
      <c r="Z104" s="95">
        <v>14978500</v>
      </c>
      <c r="AA104" s="96"/>
      <c r="AB104" s="96"/>
      <c r="AC104" s="96"/>
      <c r="AD104" s="97"/>
      <c r="AE104" s="94">
        <v>14978500</v>
      </c>
      <c r="AF104" s="94"/>
      <c r="AG104" s="94"/>
      <c r="AH104" s="94"/>
      <c r="AI104" s="94"/>
      <c r="AJ104" s="109">
        <f>IF(ISNUMBER(U104),U104,0)+IF(ISNUMBER(Z104),Z104,0)</f>
        <v>14978500</v>
      </c>
      <c r="AK104" s="109"/>
      <c r="AL104" s="109"/>
      <c r="AM104" s="109"/>
      <c r="AN104" s="109"/>
      <c r="AO104" s="94">
        <v>0</v>
      </c>
      <c r="AP104" s="94"/>
      <c r="AQ104" s="94"/>
      <c r="AR104" s="94"/>
      <c r="AS104" s="94"/>
      <c r="AT104" s="109">
        <v>14971500</v>
      </c>
      <c r="AU104" s="109"/>
      <c r="AV104" s="109"/>
      <c r="AW104" s="109"/>
      <c r="AX104" s="109"/>
      <c r="AY104" s="94">
        <v>14971500</v>
      </c>
      <c r="AZ104" s="94"/>
      <c r="BA104" s="94"/>
      <c r="BB104" s="94"/>
      <c r="BC104" s="94"/>
      <c r="BD104" s="109">
        <f>IF(ISNUMBER(AO104),AO104,0)+IF(ISNUMBER(AT104),AT104,0)</f>
        <v>14971500</v>
      </c>
      <c r="BE104" s="109"/>
      <c r="BF104" s="109"/>
      <c r="BG104" s="109"/>
      <c r="BH104" s="109"/>
    </row>
    <row r="105" spans="1:79" s="98" customFormat="1" ht="12.75" customHeight="1" x14ac:dyDescent="0.2">
      <c r="A105" s="88">
        <v>3</v>
      </c>
      <c r="B105" s="89"/>
      <c r="C105" s="89"/>
      <c r="D105" s="91" t="s">
        <v>542</v>
      </c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3"/>
      <c r="U105" s="95">
        <v>0</v>
      </c>
      <c r="V105" s="96"/>
      <c r="W105" s="96"/>
      <c r="X105" s="96"/>
      <c r="Y105" s="97"/>
      <c r="Z105" s="95">
        <v>0</v>
      </c>
      <c r="AA105" s="96"/>
      <c r="AB105" s="96"/>
      <c r="AC105" s="96"/>
      <c r="AD105" s="97"/>
      <c r="AE105" s="94">
        <v>0</v>
      </c>
      <c r="AF105" s="94"/>
      <c r="AG105" s="94"/>
      <c r="AH105" s="94"/>
      <c r="AI105" s="94"/>
      <c r="AJ105" s="109">
        <f>IF(ISNUMBER(U105),U105,0)+IF(ISNUMBER(Z105),Z105,0)</f>
        <v>0</v>
      </c>
      <c r="AK105" s="109"/>
      <c r="AL105" s="109"/>
      <c r="AM105" s="109"/>
      <c r="AN105" s="109"/>
      <c r="AO105" s="94">
        <v>0</v>
      </c>
      <c r="AP105" s="94"/>
      <c r="AQ105" s="94"/>
      <c r="AR105" s="94"/>
      <c r="AS105" s="94"/>
      <c r="AT105" s="109">
        <v>0</v>
      </c>
      <c r="AU105" s="109"/>
      <c r="AV105" s="109"/>
      <c r="AW105" s="109"/>
      <c r="AX105" s="109"/>
      <c r="AY105" s="94">
        <v>0</v>
      </c>
      <c r="AZ105" s="94"/>
      <c r="BA105" s="94"/>
      <c r="BB105" s="94"/>
      <c r="BC105" s="94"/>
      <c r="BD105" s="109">
        <f>IF(ISNUMBER(AO105),AO105,0)+IF(ISNUMBER(AT105),AT105,0)</f>
        <v>0</v>
      </c>
      <c r="BE105" s="109"/>
      <c r="BF105" s="109"/>
      <c r="BG105" s="109"/>
      <c r="BH105" s="109"/>
    </row>
    <row r="106" spans="1:79" s="6" customFormat="1" ht="12.75" customHeight="1" x14ac:dyDescent="0.2">
      <c r="A106" s="86"/>
      <c r="B106" s="84"/>
      <c r="C106" s="84"/>
      <c r="D106" s="99" t="s">
        <v>147</v>
      </c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1"/>
      <c r="U106" s="103">
        <v>0</v>
      </c>
      <c r="V106" s="104"/>
      <c r="W106" s="104"/>
      <c r="X106" s="104"/>
      <c r="Y106" s="105"/>
      <c r="Z106" s="103">
        <v>14978500</v>
      </c>
      <c r="AA106" s="104"/>
      <c r="AB106" s="104"/>
      <c r="AC106" s="104"/>
      <c r="AD106" s="105"/>
      <c r="AE106" s="102">
        <v>14978500</v>
      </c>
      <c r="AF106" s="102"/>
      <c r="AG106" s="102"/>
      <c r="AH106" s="102"/>
      <c r="AI106" s="102"/>
      <c r="AJ106" s="87">
        <f>IF(ISNUMBER(U106),U106,0)+IF(ISNUMBER(Z106),Z106,0)</f>
        <v>14978500</v>
      </c>
      <c r="AK106" s="87"/>
      <c r="AL106" s="87"/>
      <c r="AM106" s="87"/>
      <c r="AN106" s="87"/>
      <c r="AO106" s="102">
        <v>0</v>
      </c>
      <c r="AP106" s="102"/>
      <c r="AQ106" s="102"/>
      <c r="AR106" s="102"/>
      <c r="AS106" s="102"/>
      <c r="AT106" s="87">
        <v>14971500</v>
      </c>
      <c r="AU106" s="87"/>
      <c r="AV106" s="87"/>
      <c r="AW106" s="87"/>
      <c r="AX106" s="87"/>
      <c r="AY106" s="102">
        <v>14971500</v>
      </c>
      <c r="AZ106" s="102"/>
      <c r="BA106" s="102"/>
      <c r="BB106" s="102"/>
      <c r="BC106" s="102"/>
      <c r="BD106" s="87">
        <f>IF(ISNUMBER(AO106),AO106,0)+IF(ISNUMBER(AT106),AT106,0)</f>
        <v>14971500</v>
      </c>
      <c r="BE106" s="87"/>
      <c r="BF106" s="87"/>
      <c r="BG106" s="87"/>
      <c r="BH106" s="87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42" t="s">
        <v>152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 x14ac:dyDescent="0.2">
      <c r="A110" s="42" t="s">
        <v>266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 x14ac:dyDescent="0.2">
      <c r="A111" s="60" t="s">
        <v>6</v>
      </c>
      <c r="B111" s="61"/>
      <c r="C111" s="61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251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254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262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 x14ac:dyDescent="0.2">
      <c r="A112" s="63"/>
      <c r="B112" s="64"/>
      <c r="C112" s="6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123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90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97</v>
      </c>
      <c r="BU112" s="36"/>
      <c r="BV112" s="36"/>
      <c r="BW112" s="36"/>
      <c r="BX112" s="36"/>
    </row>
    <row r="113" spans="1:79" ht="15" customHeight="1" x14ac:dyDescent="0.2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 x14ac:dyDescent="0.2">
      <c r="A114" s="33" t="s">
        <v>154</v>
      </c>
      <c r="B114" s="34"/>
      <c r="C114" s="34"/>
      <c r="D114" s="36" t="s">
        <v>57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70</v>
      </c>
      <c r="R114" s="36"/>
      <c r="S114" s="36"/>
      <c r="T114" s="36"/>
      <c r="U114" s="36"/>
      <c r="V114" s="36" t="s">
        <v>71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111</v>
      </c>
      <c r="AG114" s="38"/>
      <c r="AH114" s="38"/>
      <c r="AI114" s="38"/>
      <c r="AJ114" s="38"/>
      <c r="AK114" s="37" t="s">
        <v>112</v>
      </c>
      <c r="AL114" s="37"/>
      <c r="AM114" s="37"/>
      <c r="AN114" s="37"/>
      <c r="AO114" s="37"/>
      <c r="AP114" s="44" t="s">
        <v>185</v>
      </c>
      <c r="AQ114" s="44"/>
      <c r="AR114" s="44"/>
      <c r="AS114" s="44"/>
      <c r="AT114" s="44"/>
      <c r="AU114" s="38" t="s">
        <v>113</v>
      </c>
      <c r="AV114" s="38"/>
      <c r="AW114" s="38"/>
      <c r="AX114" s="38"/>
      <c r="AY114" s="38"/>
      <c r="AZ114" s="37" t="s">
        <v>114</v>
      </c>
      <c r="BA114" s="37"/>
      <c r="BB114" s="37"/>
      <c r="BC114" s="37"/>
      <c r="BD114" s="37"/>
      <c r="BE114" s="44" t="s">
        <v>185</v>
      </c>
      <c r="BF114" s="44"/>
      <c r="BG114" s="44"/>
      <c r="BH114" s="44"/>
      <c r="BI114" s="44"/>
      <c r="BJ114" s="38" t="s">
        <v>105</v>
      </c>
      <c r="BK114" s="38"/>
      <c r="BL114" s="38"/>
      <c r="BM114" s="38"/>
      <c r="BN114" s="38"/>
      <c r="BO114" s="37" t="s">
        <v>106</v>
      </c>
      <c r="BP114" s="37"/>
      <c r="BQ114" s="37"/>
      <c r="BR114" s="37"/>
      <c r="BS114" s="37"/>
      <c r="BT114" s="44" t="s">
        <v>185</v>
      </c>
      <c r="BU114" s="44"/>
      <c r="BV114" s="44"/>
      <c r="BW114" s="44"/>
      <c r="BX114" s="44"/>
      <c r="CA114" t="s">
        <v>37</v>
      </c>
    </row>
    <row r="115" spans="1:79" s="6" customFormat="1" ht="15" customHeight="1" x14ac:dyDescent="0.2">
      <c r="A115" s="86">
        <v>0</v>
      </c>
      <c r="B115" s="84"/>
      <c r="C115" s="84"/>
      <c r="D115" s="110" t="s">
        <v>184</v>
      </c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CA115" s="6" t="s">
        <v>38</v>
      </c>
    </row>
    <row r="116" spans="1:79" s="98" customFormat="1" ht="42.75" customHeight="1" x14ac:dyDescent="0.2">
      <c r="A116" s="88">
        <v>0</v>
      </c>
      <c r="B116" s="89"/>
      <c r="C116" s="89"/>
      <c r="D116" s="113" t="s">
        <v>543</v>
      </c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3"/>
      <c r="Q116" s="36" t="s">
        <v>190</v>
      </c>
      <c r="R116" s="36"/>
      <c r="S116" s="36"/>
      <c r="T116" s="36"/>
      <c r="U116" s="36"/>
      <c r="V116" s="113" t="s">
        <v>316</v>
      </c>
      <c r="W116" s="92"/>
      <c r="X116" s="92"/>
      <c r="Y116" s="92"/>
      <c r="Z116" s="92"/>
      <c r="AA116" s="92"/>
      <c r="AB116" s="92"/>
      <c r="AC116" s="92"/>
      <c r="AD116" s="92"/>
      <c r="AE116" s="93"/>
      <c r="AF116" s="114">
        <v>0</v>
      </c>
      <c r="AG116" s="114"/>
      <c r="AH116" s="114"/>
      <c r="AI116" s="114"/>
      <c r="AJ116" s="114"/>
      <c r="AK116" s="114">
        <v>0</v>
      </c>
      <c r="AL116" s="114"/>
      <c r="AM116" s="114"/>
      <c r="AN116" s="114"/>
      <c r="AO116" s="114"/>
      <c r="AP116" s="114">
        <v>0</v>
      </c>
      <c r="AQ116" s="114"/>
      <c r="AR116" s="114"/>
      <c r="AS116" s="114"/>
      <c r="AT116" s="114"/>
      <c r="AU116" s="114">
        <v>5635000</v>
      </c>
      <c r="AV116" s="114"/>
      <c r="AW116" s="114"/>
      <c r="AX116" s="114"/>
      <c r="AY116" s="114"/>
      <c r="AZ116" s="114">
        <v>0</v>
      </c>
      <c r="BA116" s="114"/>
      <c r="BB116" s="114"/>
      <c r="BC116" s="114"/>
      <c r="BD116" s="114"/>
      <c r="BE116" s="114">
        <v>5635000</v>
      </c>
      <c r="BF116" s="114"/>
      <c r="BG116" s="114"/>
      <c r="BH116" s="114"/>
      <c r="BI116" s="114"/>
      <c r="BJ116" s="114">
        <v>0</v>
      </c>
      <c r="BK116" s="114"/>
      <c r="BL116" s="114"/>
      <c r="BM116" s="114"/>
      <c r="BN116" s="114"/>
      <c r="BO116" s="114">
        <v>6777300</v>
      </c>
      <c r="BP116" s="114"/>
      <c r="BQ116" s="114"/>
      <c r="BR116" s="114"/>
      <c r="BS116" s="114"/>
      <c r="BT116" s="114">
        <v>6777300</v>
      </c>
      <c r="BU116" s="114"/>
      <c r="BV116" s="114"/>
      <c r="BW116" s="114"/>
      <c r="BX116" s="114"/>
    </row>
    <row r="117" spans="1:79" s="6" customFormat="1" ht="15" customHeight="1" x14ac:dyDescent="0.2">
      <c r="A117" s="86">
        <v>0</v>
      </c>
      <c r="B117" s="84"/>
      <c r="C117" s="84"/>
      <c r="D117" s="112" t="s">
        <v>196</v>
      </c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1"/>
      <c r="Q117" s="110"/>
      <c r="R117" s="110"/>
      <c r="S117" s="110"/>
      <c r="T117" s="110"/>
      <c r="U117" s="110"/>
      <c r="V117" s="112"/>
      <c r="W117" s="100"/>
      <c r="X117" s="100"/>
      <c r="Y117" s="100"/>
      <c r="Z117" s="100"/>
      <c r="AA117" s="100"/>
      <c r="AB117" s="100"/>
      <c r="AC117" s="100"/>
      <c r="AD117" s="100"/>
      <c r="AE117" s="10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</row>
    <row r="118" spans="1:79" s="98" customFormat="1" ht="28.5" customHeight="1" x14ac:dyDescent="0.2">
      <c r="A118" s="88">
        <v>0</v>
      </c>
      <c r="B118" s="89"/>
      <c r="C118" s="89"/>
      <c r="D118" s="113" t="s">
        <v>544</v>
      </c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3"/>
      <c r="Q118" s="36" t="s">
        <v>187</v>
      </c>
      <c r="R118" s="36"/>
      <c r="S118" s="36"/>
      <c r="T118" s="36"/>
      <c r="U118" s="36"/>
      <c r="V118" s="113" t="s">
        <v>316</v>
      </c>
      <c r="W118" s="92"/>
      <c r="X118" s="92"/>
      <c r="Y118" s="92"/>
      <c r="Z118" s="92"/>
      <c r="AA118" s="92"/>
      <c r="AB118" s="92"/>
      <c r="AC118" s="92"/>
      <c r="AD118" s="92"/>
      <c r="AE118" s="93"/>
      <c r="AF118" s="114">
        <v>0</v>
      </c>
      <c r="AG118" s="114"/>
      <c r="AH118" s="114"/>
      <c r="AI118" s="114"/>
      <c r="AJ118" s="114"/>
      <c r="AK118" s="114">
        <v>0</v>
      </c>
      <c r="AL118" s="114"/>
      <c r="AM118" s="114"/>
      <c r="AN118" s="114"/>
      <c r="AO118" s="114"/>
      <c r="AP118" s="114">
        <v>0</v>
      </c>
      <c r="AQ118" s="114"/>
      <c r="AR118" s="114"/>
      <c r="AS118" s="114"/>
      <c r="AT118" s="114"/>
      <c r="AU118" s="114">
        <v>4</v>
      </c>
      <c r="AV118" s="114"/>
      <c r="AW118" s="114"/>
      <c r="AX118" s="114"/>
      <c r="AY118" s="114"/>
      <c r="AZ118" s="114">
        <v>0</v>
      </c>
      <c r="BA118" s="114"/>
      <c r="BB118" s="114"/>
      <c r="BC118" s="114"/>
      <c r="BD118" s="114"/>
      <c r="BE118" s="114">
        <v>4</v>
      </c>
      <c r="BF118" s="114"/>
      <c r="BG118" s="114"/>
      <c r="BH118" s="114"/>
      <c r="BI118" s="114"/>
      <c r="BJ118" s="114">
        <v>0</v>
      </c>
      <c r="BK118" s="114"/>
      <c r="BL118" s="114"/>
      <c r="BM118" s="114"/>
      <c r="BN118" s="114"/>
      <c r="BO118" s="114">
        <v>2</v>
      </c>
      <c r="BP118" s="114"/>
      <c r="BQ118" s="114"/>
      <c r="BR118" s="114"/>
      <c r="BS118" s="114"/>
      <c r="BT118" s="114">
        <v>2</v>
      </c>
      <c r="BU118" s="114"/>
      <c r="BV118" s="114"/>
      <c r="BW118" s="114"/>
      <c r="BX118" s="114"/>
    </row>
    <row r="119" spans="1:79" s="6" customFormat="1" ht="15" customHeight="1" x14ac:dyDescent="0.2">
      <c r="A119" s="86">
        <v>0</v>
      </c>
      <c r="B119" s="84"/>
      <c r="C119" s="84"/>
      <c r="D119" s="112" t="s">
        <v>206</v>
      </c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1"/>
      <c r="Q119" s="110"/>
      <c r="R119" s="110"/>
      <c r="S119" s="110"/>
      <c r="T119" s="110"/>
      <c r="U119" s="110"/>
      <c r="V119" s="112"/>
      <c r="W119" s="100"/>
      <c r="X119" s="100"/>
      <c r="Y119" s="100"/>
      <c r="Z119" s="100"/>
      <c r="AA119" s="100"/>
      <c r="AB119" s="100"/>
      <c r="AC119" s="100"/>
      <c r="AD119" s="100"/>
      <c r="AE119" s="10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</row>
    <row r="120" spans="1:79" s="98" customFormat="1" ht="99.75" customHeight="1" x14ac:dyDescent="0.2">
      <c r="A120" s="88">
        <v>0</v>
      </c>
      <c r="B120" s="89"/>
      <c r="C120" s="89"/>
      <c r="D120" s="113" t="s">
        <v>545</v>
      </c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3"/>
      <c r="Q120" s="36" t="s">
        <v>190</v>
      </c>
      <c r="R120" s="36"/>
      <c r="S120" s="36"/>
      <c r="T120" s="36"/>
      <c r="U120" s="36"/>
      <c r="V120" s="113" t="s">
        <v>546</v>
      </c>
      <c r="W120" s="92"/>
      <c r="X120" s="92"/>
      <c r="Y120" s="92"/>
      <c r="Z120" s="92"/>
      <c r="AA120" s="92"/>
      <c r="AB120" s="92"/>
      <c r="AC120" s="92"/>
      <c r="AD120" s="92"/>
      <c r="AE120" s="93"/>
      <c r="AF120" s="114">
        <v>0</v>
      </c>
      <c r="AG120" s="114"/>
      <c r="AH120" s="114"/>
      <c r="AI120" s="114"/>
      <c r="AJ120" s="114"/>
      <c r="AK120" s="114">
        <v>0</v>
      </c>
      <c r="AL120" s="114"/>
      <c r="AM120" s="114"/>
      <c r="AN120" s="114"/>
      <c r="AO120" s="114"/>
      <c r="AP120" s="114">
        <v>0</v>
      </c>
      <c r="AQ120" s="114"/>
      <c r="AR120" s="114"/>
      <c r="AS120" s="114"/>
      <c r="AT120" s="114"/>
      <c r="AU120" s="114">
        <v>1408750</v>
      </c>
      <c r="AV120" s="114"/>
      <c r="AW120" s="114"/>
      <c r="AX120" s="114"/>
      <c r="AY120" s="114"/>
      <c r="AZ120" s="114">
        <v>0</v>
      </c>
      <c r="BA120" s="114"/>
      <c r="BB120" s="114"/>
      <c r="BC120" s="114"/>
      <c r="BD120" s="114"/>
      <c r="BE120" s="114">
        <v>1408750</v>
      </c>
      <c r="BF120" s="114"/>
      <c r="BG120" s="114"/>
      <c r="BH120" s="114"/>
      <c r="BI120" s="114"/>
      <c r="BJ120" s="114">
        <v>0</v>
      </c>
      <c r="BK120" s="114"/>
      <c r="BL120" s="114"/>
      <c r="BM120" s="114"/>
      <c r="BN120" s="114"/>
      <c r="BO120" s="114">
        <v>3388650</v>
      </c>
      <c r="BP120" s="114"/>
      <c r="BQ120" s="114"/>
      <c r="BR120" s="114"/>
      <c r="BS120" s="114"/>
      <c r="BT120" s="114">
        <v>3388650</v>
      </c>
      <c r="BU120" s="114"/>
      <c r="BV120" s="114"/>
      <c r="BW120" s="114"/>
      <c r="BX120" s="114"/>
    </row>
    <row r="121" spans="1:79" s="6" customFormat="1" ht="15" customHeight="1" x14ac:dyDescent="0.2">
      <c r="A121" s="86">
        <v>0</v>
      </c>
      <c r="B121" s="84"/>
      <c r="C121" s="84"/>
      <c r="D121" s="112" t="s">
        <v>336</v>
      </c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1"/>
      <c r="Q121" s="110"/>
      <c r="R121" s="110"/>
      <c r="S121" s="110"/>
      <c r="T121" s="110"/>
      <c r="U121" s="110"/>
      <c r="V121" s="112"/>
      <c r="W121" s="100"/>
      <c r="X121" s="100"/>
      <c r="Y121" s="100"/>
      <c r="Z121" s="100"/>
      <c r="AA121" s="100"/>
      <c r="AB121" s="100"/>
      <c r="AC121" s="100"/>
      <c r="AD121" s="100"/>
      <c r="AE121" s="10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</row>
    <row r="122" spans="1:79" s="98" customFormat="1" ht="114" customHeight="1" x14ac:dyDescent="0.2">
      <c r="A122" s="88">
        <v>0</v>
      </c>
      <c r="B122" s="89"/>
      <c r="C122" s="89"/>
      <c r="D122" s="113" t="s">
        <v>547</v>
      </c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3"/>
      <c r="Q122" s="36" t="s">
        <v>338</v>
      </c>
      <c r="R122" s="36"/>
      <c r="S122" s="36"/>
      <c r="T122" s="36"/>
      <c r="U122" s="36"/>
      <c r="V122" s="113" t="s">
        <v>548</v>
      </c>
      <c r="W122" s="92"/>
      <c r="X122" s="92"/>
      <c r="Y122" s="92"/>
      <c r="Z122" s="92"/>
      <c r="AA122" s="92"/>
      <c r="AB122" s="92"/>
      <c r="AC122" s="92"/>
      <c r="AD122" s="92"/>
      <c r="AE122" s="93"/>
      <c r="AF122" s="114">
        <v>0</v>
      </c>
      <c r="AG122" s="114"/>
      <c r="AH122" s="114"/>
      <c r="AI122" s="114"/>
      <c r="AJ122" s="114"/>
      <c r="AK122" s="114">
        <v>0</v>
      </c>
      <c r="AL122" s="114"/>
      <c r="AM122" s="114"/>
      <c r="AN122" s="114"/>
      <c r="AO122" s="114"/>
      <c r="AP122" s="114">
        <v>0</v>
      </c>
      <c r="AQ122" s="114"/>
      <c r="AR122" s="114"/>
      <c r="AS122" s="114"/>
      <c r="AT122" s="114"/>
      <c r="AU122" s="114">
        <v>3</v>
      </c>
      <c r="AV122" s="114"/>
      <c r="AW122" s="114"/>
      <c r="AX122" s="114"/>
      <c r="AY122" s="114"/>
      <c r="AZ122" s="114">
        <v>0</v>
      </c>
      <c r="BA122" s="114"/>
      <c r="BB122" s="114"/>
      <c r="BC122" s="114"/>
      <c r="BD122" s="114"/>
      <c r="BE122" s="114">
        <v>3</v>
      </c>
      <c r="BF122" s="114"/>
      <c r="BG122" s="114"/>
      <c r="BH122" s="114"/>
      <c r="BI122" s="114"/>
      <c r="BJ122" s="114">
        <v>0</v>
      </c>
      <c r="BK122" s="114"/>
      <c r="BL122" s="114"/>
      <c r="BM122" s="114"/>
      <c r="BN122" s="114"/>
      <c r="BO122" s="114">
        <v>3</v>
      </c>
      <c r="BP122" s="114"/>
      <c r="BQ122" s="114"/>
      <c r="BR122" s="114"/>
      <c r="BS122" s="114"/>
      <c r="BT122" s="114">
        <v>3</v>
      </c>
      <c r="BU122" s="114"/>
      <c r="BV122" s="114"/>
      <c r="BW122" s="114"/>
      <c r="BX122" s="114"/>
    </row>
    <row r="123" spans="1:79" s="98" customFormat="1" ht="75" customHeight="1" x14ac:dyDescent="0.2">
      <c r="A123" s="88">
        <v>0</v>
      </c>
      <c r="B123" s="89"/>
      <c r="C123" s="89"/>
      <c r="D123" s="113" t="s">
        <v>549</v>
      </c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3"/>
      <c r="Q123" s="36" t="s">
        <v>338</v>
      </c>
      <c r="R123" s="36"/>
      <c r="S123" s="36"/>
      <c r="T123" s="36"/>
      <c r="U123" s="36"/>
      <c r="V123" s="113" t="s">
        <v>550</v>
      </c>
      <c r="W123" s="92"/>
      <c r="X123" s="92"/>
      <c r="Y123" s="92"/>
      <c r="Z123" s="92"/>
      <c r="AA123" s="92"/>
      <c r="AB123" s="92"/>
      <c r="AC123" s="92"/>
      <c r="AD123" s="92"/>
      <c r="AE123" s="93"/>
      <c r="AF123" s="114">
        <v>0</v>
      </c>
      <c r="AG123" s="114"/>
      <c r="AH123" s="114"/>
      <c r="AI123" s="114"/>
      <c r="AJ123" s="114"/>
      <c r="AK123" s="114">
        <v>0</v>
      </c>
      <c r="AL123" s="114"/>
      <c r="AM123" s="114"/>
      <c r="AN123" s="114"/>
      <c r="AO123" s="114"/>
      <c r="AP123" s="114">
        <v>0</v>
      </c>
      <c r="AQ123" s="114"/>
      <c r="AR123" s="114"/>
      <c r="AS123" s="114"/>
      <c r="AT123" s="114"/>
      <c r="AU123" s="114">
        <v>75</v>
      </c>
      <c r="AV123" s="114"/>
      <c r="AW123" s="114"/>
      <c r="AX123" s="114"/>
      <c r="AY123" s="114"/>
      <c r="AZ123" s="114">
        <v>0</v>
      </c>
      <c r="BA123" s="114"/>
      <c r="BB123" s="114"/>
      <c r="BC123" s="114"/>
      <c r="BD123" s="114"/>
      <c r="BE123" s="114">
        <v>75</v>
      </c>
      <c r="BF123" s="114"/>
      <c r="BG123" s="114"/>
      <c r="BH123" s="114"/>
      <c r="BI123" s="114"/>
      <c r="BJ123" s="114">
        <v>0</v>
      </c>
      <c r="BK123" s="114"/>
      <c r="BL123" s="114"/>
      <c r="BM123" s="114"/>
      <c r="BN123" s="114"/>
      <c r="BO123" s="114">
        <v>90</v>
      </c>
      <c r="BP123" s="114"/>
      <c r="BQ123" s="114"/>
      <c r="BR123" s="114"/>
      <c r="BS123" s="114"/>
      <c r="BT123" s="114">
        <v>90</v>
      </c>
      <c r="BU123" s="114"/>
      <c r="BV123" s="114"/>
      <c r="BW123" s="114"/>
      <c r="BX123" s="114"/>
    </row>
    <row r="125" spans="1:79" ht="14.25" customHeight="1" x14ac:dyDescent="0.2">
      <c r="A125" s="42" t="s">
        <v>281</v>
      </c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</row>
    <row r="126" spans="1:79" ht="23.1" customHeight="1" x14ac:dyDescent="0.2">
      <c r="A126" s="60" t="s">
        <v>6</v>
      </c>
      <c r="B126" s="61"/>
      <c r="C126" s="61"/>
      <c r="D126" s="36" t="s">
        <v>9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8</v>
      </c>
      <c r="R126" s="36"/>
      <c r="S126" s="36"/>
      <c r="T126" s="36"/>
      <c r="U126" s="36"/>
      <c r="V126" s="36" t="s">
        <v>7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0" t="s">
        <v>272</v>
      </c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31"/>
      <c r="AT126" s="32"/>
      <c r="AU126" s="30" t="s">
        <v>277</v>
      </c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2"/>
    </row>
    <row r="127" spans="1:79" ht="28.5" customHeight="1" x14ac:dyDescent="0.2">
      <c r="A127" s="63"/>
      <c r="B127" s="64"/>
      <c r="C127" s="6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 t="s">
        <v>4</v>
      </c>
      <c r="AG127" s="36"/>
      <c r="AH127" s="36"/>
      <c r="AI127" s="36"/>
      <c r="AJ127" s="36"/>
      <c r="AK127" s="36" t="s">
        <v>3</v>
      </c>
      <c r="AL127" s="36"/>
      <c r="AM127" s="36"/>
      <c r="AN127" s="36"/>
      <c r="AO127" s="36"/>
      <c r="AP127" s="36" t="s">
        <v>123</v>
      </c>
      <c r="AQ127" s="36"/>
      <c r="AR127" s="36"/>
      <c r="AS127" s="36"/>
      <c r="AT127" s="36"/>
      <c r="AU127" s="36" t="s">
        <v>4</v>
      </c>
      <c r="AV127" s="36"/>
      <c r="AW127" s="36"/>
      <c r="AX127" s="36"/>
      <c r="AY127" s="36"/>
      <c r="AZ127" s="36" t="s">
        <v>3</v>
      </c>
      <c r="BA127" s="36"/>
      <c r="BB127" s="36"/>
      <c r="BC127" s="36"/>
      <c r="BD127" s="36"/>
      <c r="BE127" s="36" t="s">
        <v>90</v>
      </c>
      <c r="BF127" s="36"/>
      <c r="BG127" s="36"/>
      <c r="BH127" s="36"/>
      <c r="BI127" s="36"/>
    </row>
    <row r="128" spans="1:79" ht="15" customHeight="1" x14ac:dyDescent="0.2">
      <c r="A128" s="30">
        <v>1</v>
      </c>
      <c r="B128" s="31"/>
      <c r="C128" s="31"/>
      <c r="D128" s="36">
        <v>2</v>
      </c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>
        <v>3</v>
      </c>
      <c r="R128" s="36"/>
      <c r="S128" s="36"/>
      <c r="T128" s="36"/>
      <c r="U128" s="36"/>
      <c r="V128" s="36">
        <v>4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36">
        <v>5</v>
      </c>
      <c r="AG128" s="36"/>
      <c r="AH128" s="36"/>
      <c r="AI128" s="36"/>
      <c r="AJ128" s="36"/>
      <c r="AK128" s="36">
        <v>6</v>
      </c>
      <c r="AL128" s="36"/>
      <c r="AM128" s="36"/>
      <c r="AN128" s="36"/>
      <c r="AO128" s="36"/>
      <c r="AP128" s="36">
        <v>7</v>
      </c>
      <c r="AQ128" s="36"/>
      <c r="AR128" s="36"/>
      <c r="AS128" s="36"/>
      <c r="AT128" s="36"/>
      <c r="AU128" s="36">
        <v>8</v>
      </c>
      <c r="AV128" s="36"/>
      <c r="AW128" s="36"/>
      <c r="AX128" s="36"/>
      <c r="AY128" s="36"/>
      <c r="AZ128" s="36">
        <v>9</v>
      </c>
      <c r="BA128" s="36"/>
      <c r="BB128" s="36"/>
      <c r="BC128" s="36"/>
      <c r="BD128" s="36"/>
      <c r="BE128" s="36">
        <v>10</v>
      </c>
      <c r="BF128" s="36"/>
      <c r="BG128" s="36"/>
      <c r="BH128" s="36"/>
      <c r="BI128" s="36"/>
    </row>
    <row r="129" spans="1:79" ht="15.75" hidden="1" customHeight="1" x14ac:dyDescent="0.2">
      <c r="A129" s="33" t="s">
        <v>154</v>
      </c>
      <c r="B129" s="34"/>
      <c r="C129" s="34"/>
      <c r="D129" s="36" t="s">
        <v>57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 t="s">
        <v>70</v>
      </c>
      <c r="R129" s="36"/>
      <c r="S129" s="36"/>
      <c r="T129" s="36"/>
      <c r="U129" s="36"/>
      <c r="V129" s="36" t="s">
        <v>71</v>
      </c>
      <c r="W129" s="36"/>
      <c r="X129" s="36"/>
      <c r="Y129" s="36"/>
      <c r="Z129" s="36"/>
      <c r="AA129" s="36"/>
      <c r="AB129" s="36"/>
      <c r="AC129" s="36"/>
      <c r="AD129" s="36"/>
      <c r="AE129" s="36"/>
      <c r="AF129" s="38" t="s">
        <v>107</v>
      </c>
      <c r="AG129" s="38"/>
      <c r="AH129" s="38"/>
      <c r="AI129" s="38"/>
      <c r="AJ129" s="38"/>
      <c r="AK129" s="37" t="s">
        <v>108</v>
      </c>
      <c r="AL129" s="37"/>
      <c r="AM129" s="37"/>
      <c r="AN129" s="37"/>
      <c r="AO129" s="37"/>
      <c r="AP129" s="44" t="s">
        <v>185</v>
      </c>
      <c r="AQ129" s="44"/>
      <c r="AR129" s="44"/>
      <c r="AS129" s="44"/>
      <c r="AT129" s="44"/>
      <c r="AU129" s="38" t="s">
        <v>109</v>
      </c>
      <c r="AV129" s="38"/>
      <c r="AW129" s="38"/>
      <c r="AX129" s="38"/>
      <c r="AY129" s="38"/>
      <c r="AZ129" s="37" t="s">
        <v>110</v>
      </c>
      <c r="BA129" s="37"/>
      <c r="BB129" s="37"/>
      <c r="BC129" s="37"/>
      <c r="BD129" s="37"/>
      <c r="BE129" s="44" t="s">
        <v>185</v>
      </c>
      <c r="BF129" s="44"/>
      <c r="BG129" s="44"/>
      <c r="BH129" s="44"/>
      <c r="BI129" s="44"/>
      <c r="CA129" t="s">
        <v>39</v>
      </c>
    </row>
    <row r="130" spans="1:79" s="6" customFormat="1" ht="14.25" x14ac:dyDescent="0.2">
      <c r="A130" s="86">
        <v>0</v>
      </c>
      <c r="B130" s="84"/>
      <c r="C130" s="84"/>
      <c r="D130" s="110" t="s">
        <v>184</v>
      </c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1"/>
      <c r="AG130" s="111"/>
      <c r="AH130" s="111"/>
      <c r="AI130" s="111"/>
      <c r="AJ130" s="111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111"/>
      <c r="BA130" s="111"/>
      <c r="BB130" s="111"/>
      <c r="BC130" s="111"/>
      <c r="BD130" s="111"/>
      <c r="BE130" s="111"/>
      <c r="BF130" s="111"/>
      <c r="BG130" s="111"/>
      <c r="BH130" s="111"/>
      <c r="BI130" s="111"/>
      <c r="CA130" s="6" t="s">
        <v>40</v>
      </c>
    </row>
    <row r="131" spans="1:79" s="98" customFormat="1" ht="42.75" customHeight="1" x14ac:dyDescent="0.2">
      <c r="A131" s="88">
        <v>0</v>
      </c>
      <c r="B131" s="89"/>
      <c r="C131" s="89"/>
      <c r="D131" s="113" t="s">
        <v>543</v>
      </c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3"/>
      <c r="Q131" s="36" t="s">
        <v>190</v>
      </c>
      <c r="R131" s="36"/>
      <c r="S131" s="36"/>
      <c r="T131" s="36"/>
      <c r="U131" s="36"/>
      <c r="V131" s="113" t="s">
        <v>316</v>
      </c>
      <c r="W131" s="92"/>
      <c r="X131" s="92"/>
      <c r="Y131" s="92"/>
      <c r="Z131" s="92"/>
      <c r="AA131" s="92"/>
      <c r="AB131" s="92"/>
      <c r="AC131" s="92"/>
      <c r="AD131" s="92"/>
      <c r="AE131" s="93"/>
      <c r="AF131" s="114">
        <v>0</v>
      </c>
      <c r="AG131" s="114"/>
      <c r="AH131" s="114"/>
      <c r="AI131" s="114"/>
      <c r="AJ131" s="114"/>
      <c r="AK131" s="114">
        <v>14978500</v>
      </c>
      <c r="AL131" s="114"/>
      <c r="AM131" s="114"/>
      <c r="AN131" s="114"/>
      <c r="AO131" s="114"/>
      <c r="AP131" s="114">
        <v>14978500</v>
      </c>
      <c r="AQ131" s="114"/>
      <c r="AR131" s="114"/>
      <c r="AS131" s="114"/>
      <c r="AT131" s="114"/>
      <c r="AU131" s="114">
        <v>0</v>
      </c>
      <c r="AV131" s="114"/>
      <c r="AW131" s="114"/>
      <c r="AX131" s="114"/>
      <c r="AY131" s="114"/>
      <c r="AZ131" s="114">
        <v>14971500</v>
      </c>
      <c r="BA131" s="114"/>
      <c r="BB131" s="114"/>
      <c r="BC131" s="114"/>
      <c r="BD131" s="114"/>
      <c r="BE131" s="114">
        <v>14971500</v>
      </c>
      <c r="BF131" s="114"/>
      <c r="BG131" s="114"/>
      <c r="BH131" s="114"/>
      <c r="BI131" s="114"/>
    </row>
    <row r="132" spans="1:79" s="6" customFormat="1" ht="14.25" x14ac:dyDescent="0.2">
      <c r="A132" s="86">
        <v>0</v>
      </c>
      <c r="B132" s="84"/>
      <c r="C132" s="84"/>
      <c r="D132" s="112" t="s">
        <v>196</v>
      </c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1"/>
      <c r="Q132" s="110"/>
      <c r="R132" s="110"/>
      <c r="S132" s="110"/>
      <c r="T132" s="110"/>
      <c r="U132" s="110"/>
      <c r="V132" s="112"/>
      <c r="W132" s="100"/>
      <c r="X132" s="100"/>
      <c r="Y132" s="100"/>
      <c r="Z132" s="100"/>
      <c r="AA132" s="100"/>
      <c r="AB132" s="100"/>
      <c r="AC132" s="100"/>
      <c r="AD132" s="100"/>
      <c r="AE132" s="101"/>
      <c r="AF132" s="111"/>
      <c r="AG132" s="111"/>
      <c r="AH132" s="111"/>
      <c r="AI132" s="111"/>
      <c r="AJ132" s="111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111"/>
      <c r="BA132" s="111"/>
      <c r="BB132" s="111"/>
      <c r="BC132" s="111"/>
      <c r="BD132" s="111"/>
      <c r="BE132" s="111"/>
      <c r="BF132" s="111"/>
      <c r="BG132" s="111"/>
      <c r="BH132" s="111"/>
      <c r="BI132" s="111"/>
    </row>
    <row r="133" spans="1:79" s="98" customFormat="1" ht="28.5" customHeight="1" x14ac:dyDescent="0.2">
      <c r="A133" s="88">
        <v>0</v>
      </c>
      <c r="B133" s="89"/>
      <c r="C133" s="89"/>
      <c r="D133" s="113" t="s">
        <v>544</v>
      </c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3"/>
      <c r="Q133" s="36" t="s">
        <v>187</v>
      </c>
      <c r="R133" s="36"/>
      <c r="S133" s="36"/>
      <c r="T133" s="36"/>
      <c r="U133" s="36"/>
      <c r="V133" s="113" t="s">
        <v>316</v>
      </c>
      <c r="W133" s="92"/>
      <c r="X133" s="92"/>
      <c r="Y133" s="92"/>
      <c r="Z133" s="92"/>
      <c r="AA133" s="92"/>
      <c r="AB133" s="92"/>
      <c r="AC133" s="92"/>
      <c r="AD133" s="92"/>
      <c r="AE133" s="93"/>
      <c r="AF133" s="114">
        <v>0</v>
      </c>
      <c r="AG133" s="114"/>
      <c r="AH133" s="114"/>
      <c r="AI133" s="114"/>
      <c r="AJ133" s="114"/>
      <c r="AK133" s="114">
        <v>1</v>
      </c>
      <c r="AL133" s="114"/>
      <c r="AM133" s="114"/>
      <c r="AN133" s="114"/>
      <c r="AO133" s="114"/>
      <c r="AP133" s="114">
        <v>1</v>
      </c>
      <c r="AQ133" s="114"/>
      <c r="AR133" s="114"/>
      <c r="AS133" s="114"/>
      <c r="AT133" s="114"/>
      <c r="AU133" s="114">
        <v>0</v>
      </c>
      <c r="AV133" s="114"/>
      <c r="AW133" s="114"/>
      <c r="AX133" s="114"/>
      <c r="AY133" s="114"/>
      <c r="AZ133" s="114">
        <v>1</v>
      </c>
      <c r="BA133" s="114"/>
      <c r="BB133" s="114"/>
      <c r="BC133" s="114"/>
      <c r="BD133" s="114"/>
      <c r="BE133" s="114">
        <v>1</v>
      </c>
      <c r="BF133" s="114"/>
      <c r="BG133" s="114"/>
      <c r="BH133" s="114"/>
      <c r="BI133" s="114"/>
    </row>
    <row r="134" spans="1:79" s="6" customFormat="1" ht="14.25" x14ac:dyDescent="0.2">
      <c r="A134" s="86">
        <v>0</v>
      </c>
      <c r="B134" s="84"/>
      <c r="C134" s="84"/>
      <c r="D134" s="112" t="s">
        <v>206</v>
      </c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1"/>
      <c r="Q134" s="110"/>
      <c r="R134" s="110"/>
      <c r="S134" s="110"/>
      <c r="T134" s="110"/>
      <c r="U134" s="110"/>
      <c r="V134" s="112"/>
      <c r="W134" s="100"/>
      <c r="X134" s="100"/>
      <c r="Y134" s="100"/>
      <c r="Z134" s="100"/>
      <c r="AA134" s="100"/>
      <c r="AB134" s="100"/>
      <c r="AC134" s="100"/>
      <c r="AD134" s="100"/>
      <c r="AE134" s="101"/>
      <c r="AF134" s="111"/>
      <c r="AG134" s="111"/>
      <c r="AH134" s="111"/>
      <c r="AI134" s="111"/>
      <c r="AJ134" s="111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111"/>
      <c r="BA134" s="111"/>
      <c r="BB134" s="111"/>
      <c r="BC134" s="111"/>
      <c r="BD134" s="111"/>
      <c r="BE134" s="111"/>
      <c r="BF134" s="111"/>
      <c r="BG134" s="111"/>
      <c r="BH134" s="111"/>
      <c r="BI134" s="111"/>
    </row>
    <row r="135" spans="1:79" s="98" customFormat="1" ht="99.75" customHeight="1" x14ac:dyDescent="0.2">
      <c r="A135" s="88">
        <v>0</v>
      </c>
      <c r="B135" s="89"/>
      <c r="C135" s="89"/>
      <c r="D135" s="113" t="s">
        <v>545</v>
      </c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3"/>
      <c r="Q135" s="36" t="s">
        <v>190</v>
      </c>
      <c r="R135" s="36"/>
      <c r="S135" s="36"/>
      <c r="T135" s="36"/>
      <c r="U135" s="36"/>
      <c r="V135" s="113" t="s">
        <v>546</v>
      </c>
      <c r="W135" s="92"/>
      <c r="X135" s="92"/>
      <c r="Y135" s="92"/>
      <c r="Z135" s="92"/>
      <c r="AA135" s="92"/>
      <c r="AB135" s="92"/>
      <c r="AC135" s="92"/>
      <c r="AD135" s="92"/>
      <c r="AE135" s="93"/>
      <c r="AF135" s="114">
        <v>0</v>
      </c>
      <c r="AG135" s="114"/>
      <c r="AH135" s="114"/>
      <c r="AI135" s="114"/>
      <c r="AJ135" s="114"/>
      <c r="AK135" s="114">
        <v>14978500</v>
      </c>
      <c r="AL135" s="114"/>
      <c r="AM135" s="114"/>
      <c r="AN135" s="114"/>
      <c r="AO135" s="114"/>
      <c r="AP135" s="114">
        <v>14978500</v>
      </c>
      <c r="AQ135" s="114"/>
      <c r="AR135" s="114"/>
      <c r="AS135" s="114"/>
      <c r="AT135" s="114"/>
      <c r="AU135" s="114">
        <v>0</v>
      </c>
      <c r="AV135" s="114"/>
      <c r="AW135" s="114"/>
      <c r="AX135" s="114"/>
      <c r="AY135" s="114"/>
      <c r="AZ135" s="114">
        <v>14971500</v>
      </c>
      <c r="BA135" s="114"/>
      <c r="BB135" s="114"/>
      <c r="BC135" s="114"/>
      <c r="BD135" s="114"/>
      <c r="BE135" s="114">
        <v>14971500</v>
      </c>
      <c r="BF135" s="114"/>
      <c r="BG135" s="114"/>
      <c r="BH135" s="114"/>
      <c r="BI135" s="114"/>
    </row>
    <row r="136" spans="1:79" s="6" customFormat="1" ht="14.25" x14ac:dyDescent="0.2">
      <c r="A136" s="86">
        <v>0</v>
      </c>
      <c r="B136" s="84"/>
      <c r="C136" s="84"/>
      <c r="D136" s="112" t="s">
        <v>336</v>
      </c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1"/>
      <c r="Q136" s="110"/>
      <c r="R136" s="110"/>
      <c r="S136" s="110"/>
      <c r="T136" s="110"/>
      <c r="U136" s="110"/>
      <c r="V136" s="112"/>
      <c r="W136" s="100"/>
      <c r="X136" s="100"/>
      <c r="Y136" s="100"/>
      <c r="Z136" s="100"/>
      <c r="AA136" s="100"/>
      <c r="AB136" s="100"/>
      <c r="AC136" s="100"/>
      <c r="AD136" s="100"/>
      <c r="AE136" s="101"/>
      <c r="AF136" s="111"/>
      <c r="AG136" s="111"/>
      <c r="AH136" s="111"/>
      <c r="AI136" s="111"/>
      <c r="AJ136" s="111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  <c r="AW136" s="111"/>
      <c r="AX136" s="111"/>
      <c r="AY136" s="111"/>
      <c r="AZ136" s="111"/>
      <c r="BA136" s="111"/>
      <c r="BB136" s="111"/>
      <c r="BC136" s="111"/>
      <c r="BD136" s="111"/>
      <c r="BE136" s="111"/>
      <c r="BF136" s="111"/>
      <c r="BG136" s="111"/>
      <c r="BH136" s="111"/>
      <c r="BI136" s="111"/>
    </row>
    <row r="137" spans="1:79" s="98" customFormat="1" ht="114" customHeight="1" x14ac:dyDescent="0.2">
      <c r="A137" s="88">
        <v>0</v>
      </c>
      <c r="B137" s="89"/>
      <c r="C137" s="89"/>
      <c r="D137" s="113" t="s">
        <v>547</v>
      </c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3"/>
      <c r="Q137" s="36" t="s">
        <v>338</v>
      </c>
      <c r="R137" s="36"/>
      <c r="S137" s="36"/>
      <c r="T137" s="36"/>
      <c r="U137" s="36"/>
      <c r="V137" s="113" t="s">
        <v>548</v>
      </c>
      <c r="W137" s="92"/>
      <c r="X137" s="92"/>
      <c r="Y137" s="92"/>
      <c r="Z137" s="92"/>
      <c r="AA137" s="92"/>
      <c r="AB137" s="92"/>
      <c r="AC137" s="92"/>
      <c r="AD137" s="92"/>
      <c r="AE137" s="93"/>
      <c r="AF137" s="114">
        <v>0</v>
      </c>
      <c r="AG137" s="114"/>
      <c r="AH137" s="114"/>
      <c r="AI137" s="114"/>
      <c r="AJ137" s="114"/>
      <c r="AK137" s="114">
        <v>3</v>
      </c>
      <c r="AL137" s="114"/>
      <c r="AM137" s="114"/>
      <c r="AN137" s="114"/>
      <c r="AO137" s="114"/>
      <c r="AP137" s="114">
        <v>3</v>
      </c>
      <c r="AQ137" s="114"/>
      <c r="AR137" s="114"/>
      <c r="AS137" s="114"/>
      <c r="AT137" s="114"/>
      <c r="AU137" s="114">
        <v>0</v>
      </c>
      <c r="AV137" s="114"/>
      <c r="AW137" s="114"/>
      <c r="AX137" s="114"/>
      <c r="AY137" s="114"/>
      <c r="AZ137" s="114">
        <v>3</v>
      </c>
      <c r="BA137" s="114"/>
      <c r="BB137" s="114"/>
      <c r="BC137" s="114"/>
      <c r="BD137" s="114"/>
      <c r="BE137" s="114">
        <v>3</v>
      </c>
      <c r="BF137" s="114"/>
      <c r="BG137" s="114"/>
      <c r="BH137" s="114"/>
      <c r="BI137" s="114"/>
    </row>
    <row r="138" spans="1:79" s="98" customFormat="1" ht="75" customHeight="1" x14ac:dyDescent="0.2">
      <c r="A138" s="88">
        <v>0</v>
      </c>
      <c r="B138" s="89"/>
      <c r="C138" s="89"/>
      <c r="D138" s="113" t="s">
        <v>549</v>
      </c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3"/>
      <c r="Q138" s="36" t="s">
        <v>338</v>
      </c>
      <c r="R138" s="36"/>
      <c r="S138" s="36"/>
      <c r="T138" s="36"/>
      <c r="U138" s="36"/>
      <c r="V138" s="113" t="s">
        <v>550</v>
      </c>
      <c r="W138" s="92"/>
      <c r="X138" s="92"/>
      <c r="Y138" s="92"/>
      <c r="Z138" s="92"/>
      <c r="AA138" s="92"/>
      <c r="AB138" s="92"/>
      <c r="AC138" s="92"/>
      <c r="AD138" s="92"/>
      <c r="AE138" s="93"/>
      <c r="AF138" s="114">
        <v>0</v>
      </c>
      <c r="AG138" s="114"/>
      <c r="AH138" s="114"/>
      <c r="AI138" s="114"/>
      <c r="AJ138" s="114"/>
      <c r="AK138" s="114">
        <v>90</v>
      </c>
      <c r="AL138" s="114"/>
      <c r="AM138" s="114"/>
      <c r="AN138" s="114"/>
      <c r="AO138" s="114"/>
      <c r="AP138" s="114">
        <v>90</v>
      </c>
      <c r="AQ138" s="114"/>
      <c r="AR138" s="114"/>
      <c r="AS138" s="114"/>
      <c r="AT138" s="114"/>
      <c r="AU138" s="114">
        <v>0</v>
      </c>
      <c r="AV138" s="114"/>
      <c r="AW138" s="114"/>
      <c r="AX138" s="114"/>
      <c r="AY138" s="114"/>
      <c r="AZ138" s="114">
        <v>90</v>
      </c>
      <c r="BA138" s="114"/>
      <c r="BB138" s="114"/>
      <c r="BC138" s="114"/>
      <c r="BD138" s="114"/>
      <c r="BE138" s="114">
        <v>90</v>
      </c>
      <c r="BF138" s="114"/>
      <c r="BG138" s="114"/>
      <c r="BH138" s="114"/>
      <c r="BI138" s="114"/>
    </row>
    <row r="140" spans="1:79" ht="14.25" customHeight="1" x14ac:dyDescent="0.2">
      <c r="A140" s="42" t="s">
        <v>124</v>
      </c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</row>
    <row r="141" spans="1:79" ht="15" customHeight="1" x14ac:dyDescent="0.2">
      <c r="A141" s="53" t="s">
        <v>250</v>
      </c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3"/>
      <c r="BQ141" s="53"/>
      <c r="BR141" s="53"/>
    </row>
    <row r="142" spans="1:79" ht="12.95" customHeight="1" x14ac:dyDescent="0.2">
      <c r="A142" s="60" t="s">
        <v>19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2"/>
      <c r="U142" s="36" t="s">
        <v>251</v>
      </c>
      <c r="V142" s="36"/>
      <c r="W142" s="36"/>
      <c r="X142" s="36"/>
      <c r="Y142" s="36"/>
      <c r="Z142" s="36"/>
      <c r="AA142" s="36"/>
      <c r="AB142" s="36"/>
      <c r="AC142" s="36"/>
      <c r="AD142" s="36"/>
      <c r="AE142" s="36" t="s">
        <v>254</v>
      </c>
      <c r="AF142" s="36"/>
      <c r="AG142" s="36"/>
      <c r="AH142" s="36"/>
      <c r="AI142" s="36"/>
      <c r="AJ142" s="36"/>
      <c r="AK142" s="36"/>
      <c r="AL142" s="36"/>
      <c r="AM142" s="36"/>
      <c r="AN142" s="36"/>
      <c r="AO142" s="36" t="s">
        <v>262</v>
      </c>
      <c r="AP142" s="36"/>
      <c r="AQ142" s="36"/>
      <c r="AR142" s="36"/>
      <c r="AS142" s="36"/>
      <c r="AT142" s="36"/>
      <c r="AU142" s="36"/>
      <c r="AV142" s="36"/>
      <c r="AW142" s="36"/>
      <c r="AX142" s="36"/>
      <c r="AY142" s="36" t="s">
        <v>272</v>
      </c>
      <c r="AZ142" s="36"/>
      <c r="BA142" s="36"/>
      <c r="BB142" s="36"/>
      <c r="BC142" s="36"/>
      <c r="BD142" s="36"/>
      <c r="BE142" s="36"/>
      <c r="BF142" s="36"/>
      <c r="BG142" s="36"/>
      <c r="BH142" s="36"/>
      <c r="BI142" s="36" t="s">
        <v>277</v>
      </c>
      <c r="BJ142" s="36"/>
      <c r="BK142" s="36"/>
      <c r="BL142" s="36"/>
      <c r="BM142" s="36"/>
      <c r="BN142" s="36"/>
      <c r="BO142" s="36"/>
      <c r="BP142" s="36"/>
      <c r="BQ142" s="36"/>
      <c r="BR142" s="36"/>
    </row>
    <row r="143" spans="1:79" ht="30" customHeight="1" x14ac:dyDescent="0.2">
      <c r="A143" s="63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5"/>
      <c r="U143" s="36" t="s">
        <v>4</v>
      </c>
      <c r="V143" s="36"/>
      <c r="W143" s="36"/>
      <c r="X143" s="36"/>
      <c r="Y143" s="36"/>
      <c r="Z143" s="36" t="s">
        <v>3</v>
      </c>
      <c r="AA143" s="36"/>
      <c r="AB143" s="36"/>
      <c r="AC143" s="36"/>
      <c r="AD143" s="36"/>
      <c r="AE143" s="36" t="s">
        <v>4</v>
      </c>
      <c r="AF143" s="36"/>
      <c r="AG143" s="36"/>
      <c r="AH143" s="36"/>
      <c r="AI143" s="36"/>
      <c r="AJ143" s="36" t="s">
        <v>3</v>
      </c>
      <c r="AK143" s="36"/>
      <c r="AL143" s="36"/>
      <c r="AM143" s="36"/>
      <c r="AN143" s="36"/>
      <c r="AO143" s="36" t="s">
        <v>4</v>
      </c>
      <c r="AP143" s="36"/>
      <c r="AQ143" s="36"/>
      <c r="AR143" s="36"/>
      <c r="AS143" s="36"/>
      <c r="AT143" s="36" t="s">
        <v>3</v>
      </c>
      <c r="AU143" s="36"/>
      <c r="AV143" s="36"/>
      <c r="AW143" s="36"/>
      <c r="AX143" s="36"/>
      <c r="AY143" s="36" t="s">
        <v>4</v>
      </c>
      <c r="AZ143" s="36"/>
      <c r="BA143" s="36"/>
      <c r="BB143" s="36"/>
      <c r="BC143" s="36"/>
      <c r="BD143" s="36" t="s">
        <v>3</v>
      </c>
      <c r="BE143" s="36"/>
      <c r="BF143" s="36"/>
      <c r="BG143" s="36"/>
      <c r="BH143" s="36"/>
      <c r="BI143" s="36" t="s">
        <v>4</v>
      </c>
      <c r="BJ143" s="36"/>
      <c r="BK143" s="36"/>
      <c r="BL143" s="36"/>
      <c r="BM143" s="36"/>
      <c r="BN143" s="36" t="s">
        <v>3</v>
      </c>
      <c r="BO143" s="36"/>
      <c r="BP143" s="36"/>
      <c r="BQ143" s="36"/>
      <c r="BR143" s="36"/>
    </row>
    <row r="144" spans="1:79" ht="15" customHeight="1" x14ac:dyDescent="0.2">
      <c r="A144" s="30">
        <v>1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2"/>
      <c r="U144" s="36">
        <v>2</v>
      </c>
      <c r="V144" s="36"/>
      <c r="W144" s="36"/>
      <c r="X144" s="36"/>
      <c r="Y144" s="36"/>
      <c r="Z144" s="36">
        <v>3</v>
      </c>
      <c r="AA144" s="36"/>
      <c r="AB144" s="36"/>
      <c r="AC144" s="36"/>
      <c r="AD144" s="36"/>
      <c r="AE144" s="36">
        <v>4</v>
      </c>
      <c r="AF144" s="36"/>
      <c r="AG144" s="36"/>
      <c r="AH144" s="36"/>
      <c r="AI144" s="36"/>
      <c r="AJ144" s="36">
        <v>5</v>
      </c>
      <c r="AK144" s="36"/>
      <c r="AL144" s="36"/>
      <c r="AM144" s="36"/>
      <c r="AN144" s="36"/>
      <c r="AO144" s="36">
        <v>6</v>
      </c>
      <c r="AP144" s="36"/>
      <c r="AQ144" s="36"/>
      <c r="AR144" s="36"/>
      <c r="AS144" s="36"/>
      <c r="AT144" s="36">
        <v>7</v>
      </c>
      <c r="AU144" s="36"/>
      <c r="AV144" s="36"/>
      <c r="AW144" s="36"/>
      <c r="AX144" s="36"/>
      <c r="AY144" s="36">
        <v>8</v>
      </c>
      <c r="AZ144" s="36"/>
      <c r="BA144" s="36"/>
      <c r="BB144" s="36"/>
      <c r="BC144" s="36"/>
      <c r="BD144" s="36">
        <v>9</v>
      </c>
      <c r="BE144" s="36"/>
      <c r="BF144" s="36"/>
      <c r="BG144" s="36"/>
      <c r="BH144" s="36"/>
      <c r="BI144" s="36">
        <v>10</v>
      </c>
      <c r="BJ144" s="36"/>
      <c r="BK144" s="36"/>
      <c r="BL144" s="36"/>
      <c r="BM144" s="36"/>
      <c r="BN144" s="36">
        <v>11</v>
      </c>
      <c r="BO144" s="36"/>
      <c r="BP144" s="36"/>
      <c r="BQ144" s="36"/>
      <c r="BR144" s="36"/>
    </row>
    <row r="145" spans="1:79" s="1" customFormat="1" ht="15.75" hidden="1" customHeight="1" x14ac:dyDescent="0.2">
      <c r="A145" s="33" t="s">
        <v>57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5"/>
      <c r="U145" s="38" t="s">
        <v>65</v>
      </c>
      <c r="V145" s="38"/>
      <c r="W145" s="38"/>
      <c r="X145" s="38"/>
      <c r="Y145" s="38"/>
      <c r="Z145" s="37" t="s">
        <v>66</v>
      </c>
      <c r="AA145" s="37"/>
      <c r="AB145" s="37"/>
      <c r="AC145" s="37"/>
      <c r="AD145" s="37"/>
      <c r="AE145" s="38" t="s">
        <v>67</v>
      </c>
      <c r="AF145" s="38"/>
      <c r="AG145" s="38"/>
      <c r="AH145" s="38"/>
      <c r="AI145" s="38"/>
      <c r="AJ145" s="37" t="s">
        <v>68</v>
      </c>
      <c r="AK145" s="37"/>
      <c r="AL145" s="37"/>
      <c r="AM145" s="37"/>
      <c r="AN145" s="37"/>
      <c r="AO145" s="38" t="s">
        <v>58</v>
      </c>
      <c r="AP145" s="38"/>
      <c r="AQ145" s="38"/>
      <c r="AR145" s="38"/>
      <c r="AS145" s="38"/>
      <c r="AT145" s="37" t="s">
        <v>59</v>
      </c>
      <c r="AU145" s="37"/>
      <c r="AV145" s="37"/>
      <c r="AW145" s="37"/>
      <c r="AX145" s="37"/>
      <c r="AY145" s="38" t="s">
        <v>60</v>
      </c>
      <c r="AZ145" s="38"/>
      <c r="BA145" s="38"/>
      <c r="BB145" s="38"/>
      <c r="BC145" s="38"/>
      <c r="BD145" s="37" t="s">
        <v>61</v>
      </c>
      <c r="BE145" s="37"/>
      <c r="BF145" s="37"/>
      <c r="BG145" s="37"/>
      <c r="BH145" s="37"/>
      <c r="BI145" s="38" t="s">
        <v>62</v>
      </c>
      <c r="BJ145" s="38"/>
      <c r="BK145" s="38"/>
      <c r="BL145" s="38"/>
      <c r="BM145" s="38"/>
      <c r="BN145" s="37" t="s">
        <v>63</v>
      </c>
      <c r="BO145" s="37"/>
      <c r="BP145" s="37"/>
      <c r="BQ145" s="37"/>
      <c r="BR145" s="37"/>
      <c r="CA145" t="s">
        <v>41</v>
      </c>
    </row>
    <row r="146" spans="1:79" s="6" customFormat="1" ht="12.75" customHeight="1" x14ac:dyDescent="0.2">
      <c r="A146" s="86" t="s">
        <v>147</v>
      </c>
      <c r="B146" s="84"/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G146" s="115"/>
      <c r="AH146" s="115"/>
      <c r="AI146" s="115"/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  <c r="BB146" s="115"/>
      <c r="BC146" s="115"/>
      <c r="BD146" s="115"/>
      <c r="BE146" s="115"/>
      <c r="BF146" s="115"/>
      <c r="BG146" s="115"/>
      <c r="BH146" s="115"/>
      <c r="BI146" s="115"/>
      <c r="BJ146" s="115"/>
      <c r="BK146" s="115"/>
      <c r="BL146" s="115"/>
      <c r="BM146" s="115"/>
      <c r="BN146" s="115"/>
      <c r="BO146" s="115"/>
      <c r="BP146" s="115"/>
      <c r="BQ146" s="115"/>
      <c r="BR146" s="115"/>
      <c r="CA146" s="6" t="s">
        <v>42</v>
      </c>
    </row>
    <row r="147" spans="1:79" s="98" customFormat="1" ht="38.25" customHeight="1" x14ac:dyDescent="0.2">
      <c r="A147" s="91" t="s">
        <v>232</v>
      </c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3"/>
      <c r="U147" s="116" t="s">
        <v>173</v>
      </c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 t="s">
        <v>173</v>
      </c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 t="s">
        <v>173</v>
      </c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 t="s">
        <v>173</v>
      </c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 t="s">
        <v>173</v>
      </c>
      <c r="BJ147" s="116"/>
      <c r="BK147" s="116"/>
      <c r="BL147" s="116"/>
      <c r="BM147" s="116"/>
      <c r="BN147" s="116"/>
      <c r="BO147" s="116"/>
      <c r="BP147" s="116"/>
      <c r="BQ147" s="116"/>
      <c r="BR147" s="116"/>
    </row>
    <row r="150" spans="1:79" ht="14.25" customHeight="1" x14ac:dyDescent="0.2">
      <c r="A150" s="42" t="s">
        <v>125</v>
      </c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</row>
    <row r="151" spans="1:79" ht="15" customHeight="1" x14ac:dyDescent="0.2">
      <c r="A151" s="60" t="s">
        <v>6</v>
      </c>
      <c r="B151" s="61"/>
      <c r="C151" s="61"/>
      <c r="D151" s="60" t="s">
        <v>10</v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2"/>
      <c r="W151" s="36" t="s">
        <v>251</v>
      </c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 t="s">
        <v>255</v>
      </c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 t="s">
        <v>267</v>
      </c>
      <c r="AV151" s="36"/>
      <c r="AW151" s="36"/>
      <c r="AX151" s="36"/>
      <c r="AY151" s="36"/>
      <c r="AZ151" s="36"/>
      <c r="BA151" s="36" t="s">
        <v>273</v>
      </c>
      <c r="BB151" s="36"/>
      <c r="BC151" s="36"/>
      <c r="BD151" s="36"/>
      <c r="BE151" s="36"/>
      <c r="BF151" s="36"/>
      <c r="BG151" s="36" t="s">
        <v>282</v>
      </c>
      <c r="BH151" s="36"/>
      <c r="BI151" s="36"/>
      <c r="BJ151" s="36"/>
      <c r="BK151" s="36"/>
      <c r="BL151" s="36"/>
    </row>
    <row r="152" spans="1:79" ht="15" customHeight="1" x14ac:dyDescent="0.2">
      <c r="A152" s="76"/>
      <c r="B152" s="77"/>
      <c r="C152" s="77"/>
      <c r="D152" s="76"/>
      <c r="E152" s="77"/>
      <c r="F152" s="77"/>
      <c r="G152" s="77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8"/>
      <c r="W152" s="36" t="s">
        <v>4</v>
      </c>
      <c r="X152" s="36"/>
      <c r="Y152" s="36"/>
      <c r="Z152" s="36"/>
      <c r="AA152" s="36"/>
      <c r="AB152" s="36"/>
      <c r="AC152" s="36" t="s">
        <v>3</v>
      </c>
      <c r="AD152" s="36"/>
      <c r="AE152" s="36"/>
      <c r="AF152" s="36"/>
      <c r="AG152" s="36"/>
      <c r="AH152" s="36"/>
      <c r="AI152" s="36" t="s">
        <v>4</v>
      </c>
      <c r="AJ152" s="36"/>
      <c r="AK152" s="36"/>
      <c r="AL152" s="36"/>
      <c r="AM152" s="36"/>
      <c r="AN152" s="36"/>
      <c r="AO152" s="36" t="s">
        <v>3</v>
      </c>
      <c r="AP152" s="36"/>
      <c r="AQ152" s="36"/>
      <c r="AR152" s="36"/>
      <c r="AS152" s="36"/>
      <c r="AT152" s="36"/>
      <c r="AU152" s="49" t="s">
        <v>4</v>
      </c>
      <c r="AV152" s="49"/>
      <c r="AW152" s="49"/>
      <c r="AX152" s="49" t="s">
        <v>3</v>
      </c>
      <c r="AY152" s="49"/>
      <c r="AZ152" s="49"/>
      <c r="BA152" s="49" t="s">
        <v>4</v>
      </c>
      <c r="BB152" s="49"/>
      <c r="BC152" s="49"/>
      <c r="BD152" s="49" t="s">
        <v>3</v>
      </c>
      <c r="BE152" s="49"/>
      <c r="BF152" s="49"/>
      <c r="BG152" s="49" t="s">
        <v>4</v>
      </c>
      <c r="BH152" s="49"/>
      <c r="BI152" s="49"/>
      <c r="BJ152" s="49" t="s">
        <v>3</v>
      </c>
      <c r="BK152" s="49"/>
      <c r="BL152" s="49"/>
    </row>
    <row r="153" spans="1:79" ht="57" customHeight="1" x14ac:dyDescent="0.2">
      <c r="A153" s="63"/>
      <c r="B153" s="64"/>
      <c r="C153" s="64"/>
      <c r="D153" s="63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5"/>
      <c r="W153" s="36" t="s">
        <v>12</v>
      </c>
      <c r="X153" s="36"/>
      <c r="Y153" s="36"/>
      <c r="Z153" s="36" t="s">
        <v>11</v>
      </c>
      <c r="AA153" s="36"/>
      <c r="AB153" s="36"/>
      <c r="AC153" s="36" t="s">
        <v>12</v>
      </c>
      <c r="AD153" s="36"/>
      <c r="AE153" s="36"/>
      <c r="AF153" s="36" t="s">
        <v>11</v>
      </c>
      <c r="AG153" s="36"/>
      <c r="AH153" s="36"/>
      <c r="AI153" s="36" t="s">
        <v>12</v>
      </c>
      <c r="AJ153" s="36"/>
      <c r="AK153" s="36"/>
      <c r="AL153" s="36" t="s">
        <v>11</v>
      </c>
      <c r="AM153" s="36"/>
      <c r="AN153" s="36"/>
      <c r="AO153" s="36" t="s">
        <v>12</v>
      </c>
      <c r="AP153" s="36"/>
      <c r="AQ153" s="36"/>
      <c r="AR153" s="36" t="s">
        <v>11</v>
      </c>
      <c r="AS153" s="36"/>
      <c r="AT153" s="36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</row>
    <row r="154" spans="1:79" ht="15" customHeight="1" x14ac:dyDescent="0.2">
      <c r="A154" s="30">
        <v>1</v>
      </c>
      <c r="B154" s="31"/>
      <c r="C154" s="31"/>
      <c r="D154" s="30">
        <v>2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2"/>
      <c r="W154" s="36">
        <v>3</v>
      </c>
      <c r="X154" s="36"/>
      <c r="Y154" s="36"/>
      <c r="Z154" s="36">
        <v>4</v>
      </c>
      <c r="AA154" s="36"/>
      <c r="AB154" s="36"/>
      <c r="AC154" s="36">
        <v>5</v>
      </c>
      <c r="AD154" s="36"/>
      <c r="AE154" s="36"/>
      <c r="AF154" s="36">
        <v>6</v>
      </c>
      <c r="AG154" s="36"/>
      <c r="AH154" s="36"/>
      <c r="AI154" s="36">
        <v>7</v>
      </c>
      <c r="AJ154" s="36"/>
      <c r="AK154" s="36"/>
      <c r="AL154" s="36">
        <v>8</v>
      </c>
      <c r="AM154" s="36"/>
      <c r="AN154" s="36"/>
      <c r="AO154" s="36">
        <v>9</v>
      </c>
      <c r="AP154" s="36"/>
      <c r="AQ154" s="36"/>
      <c r="AR154" s="36">
        <v>10</v>
      </c>
      <c r="AS154" s="36"/>
      <c r="AT154" s="36"/>
      <c r="AU154" s="36">
        <v>11</v>
      </c>
      <c r="AV154" s="36"/>
      <c r="AW154" s="36"/>
      <c r="AX154" s="36">
        <v>12</v>
      </c>
      <c r="AY154" s="36"/>
      <c r="AZ154" s="36"/>
      <c r="BA154" s="36">
        <v>13</v>
      </c>
      <c r="BB154" s="36"/>
      <c r="BC154" s="36"/>
      <c r="BD154" s="36">
        <v>14</v>
      </c>
      <c r="BE154" s="36"/>
      <c r="BF154" s="36"/>
      <c r="BG154" s="36">
        <v>15</v>
      </c>
      <c r="BH154" s="36"/>
      <c r="BI154" s="36"/>
      <c r="BJ154" s="36">
        <v>16</v>
      </c>
      <c r="BK154" s="36"/>
      <c r="BL154" s="36"/>
    </row>
    <row r="155" spans="1:79" s="1" customFormat="1" ht="12.75" hidden="1" customHeight="1" x14ac:dyDescent="0.2">
      <c r="A155" s="33" t="s">
        <v>69</v>
      </c>
      <c r="B155" s="34"/>
      <c r="C155" s="34"/>
      <c r="D155" s="33" t="s">
        <v>57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8" t="s">
        <v>72</v>
      </c>
      <c r="X155" s="38"/>
      <c r="Y155" s="38"/>
      <c r="Z155" s="38" t="s">
        <v>73</v>
      </c>
      <c r="AA155" s="38"/>
      <c r="AB155" s="38"/>
      <c r="AC155" s="37" t="s">
        <v>74</v>
      </c>
      <c r="AD155" s="37"/>
      <c r="AE155" s="37"/>
      <c r="AF155" s="37" t="s">
        <v>75</v>
      </c>
      <c r="AG155" s="37"/>
      <c r="AH155" s="37"/>
      <c r="AI155" s="38" t="s">
        <v>76</v>
      </c>
      <c r="AJ155" s="38"/>
      <c r="AK155" s="38"/>
      <c r="AL155" s="38" t="s">
        <v>77</v>
      </c>
      <c r="AM155" s="38"/>
      <c r="AN155" s="38"/>
      <c r="AO155" s="37" t="s">
        <v>104</v>
      </c>
      <c r="AP155" s="37"/>
      <c r="AQ155" s="37"/>
      <c r="AR155" s="37" t="s">
        <v>78</v>
      </c>
      <c r="AS155" s="37"/>
      <c r="AT155" s="37"/>
      <c r="AU155" s="38" t="s">
        <v>105</v>
      </c>
      <c r="AV155" s="38"/>
      <c r="AW155" s="38"/>
      <c r="AX155" s="37" t="s">
        <v>106</v>
      </c>
      <c r="AY155" s="37"/>
      <c r="AZ155" s="37"/>
      <c r="BA155" s="38" t="s">
        <v>107</v>
      </c>
      <c r="BB155" s="38"/>
      <c r="BC155" s="38"/>
      <c r="BD155" s="37" t="s">
        <v>108</v>
      </c>
      <c r="BE155" s="37"/>
      <c r="BF155" s="37"/>
      <c r="BG155" s="38" t="s">
        <v>109</v>
      </c>
      <c r="BH155" s="38"/>
      <c r="BI155" s="38"/>
      <c r="BJ155" s="37" t="s">
        <v>110</v>
      </c>
      <c r="BK155" s="37"/>
      <c r="BL155" s="37"/>
      <c r="CA155" s="1" t="s">
        <v>103</v>
      </c>
    </row>
    <row r="156" spans="1:79" s="6" customFormat="1" ht="12.75" customHeight="1" x14ac:dyDescent="0.2">
      <c r="A156" s="86">
        <v>1</v>
      </c>
      <c r="B156" s="84"/>
      <c r="C156" s="84"/>
      <c r="D156" s="99" t="s">
        <v>234</v>
      </c>
      <c r="E156" s="100"/>
      <c r="F156" s="100"/>
      <c r="G156" s="100"/>
      <c r="H156" s="100"/>
      <c r="I156" s="100"/>
      <c r="J156" s="100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1"/>
      <c r="W156" s="111"/>
      <c r="X156" s="111"/>
      <c r="Y156" s="111"/>
      <c r="Z156" s="111"/>
      <c r="AA156" s="111"/>
      <c r="AB156" s="111"/>
      <c r="AC156" s="111"/>
      <c r="AD156" s="111"/>
      <c r="AE156" s="111"/>
      <c r="AF156" s="111"/>
      <c r="AG156" s="111"/>
      <c r="AH156" s="111"/>
      <c r="AI156" s="111"/>
      <c r="AJ156" s="111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11"/>
      <c r="BE156" s="111"/>
      <c r="BF156" s="111"/>
      <c r="BG156" s="111"/>
      <c r="BH156" s="111"/>
      <c r="BI156" s="111"/>
      <c r="BJ156" s="111"/>
      <c r="BK156" s="111"/>
      <c r="BL156" s="111"/>
      <c r="CA156" s="6" t="s">
        <v>43</v>
      </c>
    </row>
    <row r="157" spans="1:79" s="98" customFormat="1" ht="25.5" customHeight="1" x14ac:dyDescent="0.2">
      <c r="A157" s="88">
        <v>2</v>
      </c>
      <c r="B157" s="89"/>
      <c r="C157" s="89"/>
      <c r="D157" s="91" t="s">
        <v>235</v>
      </c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3"/>
      <c r="W157" s="114" t="s">
        <v>173</v>
      </c>
      <c r="X157" s="114"/>
      <c r="Y157" s="114"/>
      <c r="Z157" s="114" t="s">
        <v>173</v>
      </c>
      <c r="AA157" s="114"/>
      <c r="AB157" s="114"/>
      <c r="AC157" s="114"/>
      <c r="AD157" s="114"/>
      <c r="AE157" s="114"/>
      <c r="AF157" s="114"/>
      <c r="AG157" s="114"/>
      <c r="AH157" s="114"/>
      <c r="AI157" s="114" t="s">
        <v>173</v>
      </c>
      <c r="AJ157" s="114"/>
      <c r="AK157" s="114"/>
      <c r="AL157" s="114" t="s">
        <v>173</v>
      </c>
      <c r="AM157" s="114"/>
      <c r="AN157" s="114"/>
      <c r="AO157" s="114"/>
      <c r="AP157" s="114"/>
      <c r="AQ157" s="114"/>
      <c r="AR157" s="114"/>
      <c r="AS157" s="114"/>
      <c r="AT157" s="114"/>
      <c r="AU157" s="114" t="s">
        <v>173</v>
      </c>
      <c r="AV157" s="114"/>
      <c r="AW157" s="114"/>
      <c r="AX157" s="114"/>
      <c r="AY157" s="114"/>
      <c r="AZ157" s="114"/>
      <c r="BA157" s="114" t="s">
        <v>173</v>
      </c>
      <c r="BB157" s="114"/>
      <c r="BC157" s="114"/>
      <c r="BD157" s="114"/>
      <c r="BE157" s="114"/>
      <c r="BF157" s="114"/>
      <c r="BG157" s="114" t="s">
        <v>173</v>
      </c>
      <c r="BH157" s="114"/>
      <c r="BI157" s="114"/>
      <c r="BJ157" s="114"/>
      <c r="BK157" s="114"/>
      <c r="BL157" s="114"/>
    </row>
    <row r="160" spans="1:79" ht="14.25" customHeight="1" x14ac:dyDescent="0.2">
      <c r="A160" s="42" t="s">
        <v>153</v>
      </c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</row>
    <row r="161" spans="1:79" ht="14.25" customHeight="1" x14ac:dyDescent="0.2">
      <c r="A161" s="42" t="s">
        <v>268</v>
      </c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</row>
    <row r="162" spans="1:79" ht="15" customHeight="1" x14ac:dyDescent="0.2">
      <c r="A162" s="40" t="s">
        <v>250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</row>
    <row r="163" spans="1:79" ht="15" customHeight="1" x14ac:dyDescent="0.2">
      <c r="A163" s="36" t="s">
        <v>6</v>
      </c>
      <c r="B163" s="36"/>
      <c r="C163" s="36"/>
      <c r="D163" s="36"/>
      <c r="E163" s="36"/>
      <c r="F163" s="36"/>
      <c r="G163" s="36" t="s">
        <v>126</v>
      </c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 t="s">
        <v>13</v>
      </c>
      <c r="U163" s="36"/>
      <c r="V163" s="36"/>
      <c r="W163" s="36"/>
      <c r="X163" s="36"/>
      <c r="Y163" s="36"/>
      <c r="Z163" s="36"/>
      <c r="AA163" s="30" t="s">
        <v>251</v>
      </c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5"/>
      <c r="AP163" s="30" t="s">
        <v>254</v>
      </c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2"/>
      <c r="BE163" s="30" t="s">
        <v>262</v>
      </c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2"/>
    </row>
    <row r="164" spans="1:79" ht="32.1" customHeight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 t="s">
        <v>4</v>
      </c>
      <c r="AB164" s="36"/>
      <c r="AC164" s="36"/>
      <c r="AD164" s="36"/>
      <c r="AE164" s="36"/>
      <c r="AF164" s="36" t="s">
        <v>3</v>
      </c>
      <c r="AG164" s="36"/>
      <c r="AH164" s="36"/>
      <c r="AI164" s="36"/>
      <c r="AJ164" s="36"/>
      <c r="AK164" s="36" t="s">
        <v>89</v>
      </c>
      <c r="AL164" s="36"/>
      <c r="AM164" s="36"/>
      <c r="AN164" s="36"/>
      <c r="AO164" s="36"/>
      <c r="AP164" s="36" t="s">
        <v>4</v>
      </c>
      <c r="AQ164" s="36"/>
      <c r="AR164" s="36"/>
      <c r="AS164" s="36"/>
      <c r="AT164" s="36"/>
      <c r="AU164" s="36" t="s">
        <v>3</v>
      </c>
      <c r="AV164" s="36"/>
      <c r="AW164" s="36"/>
      <c r="AX164" s="36"/>
      <c r="AY164" s="36"/>
      <c r="AZ164" s="36" t="s">
        <v>96</v>
      </c>
      <c r="BA164" s="36"/>
      <c r="BB164" s="36"/>
      <c r="BC164" s="36"/>
      <c r="BD164" s="36"/>
      <c r="BE164" s="36" t="s">
        <v>4</v>
      </c>
      <c r="BF164" s="36"/>
      <c r="BG164" s="36"/>
      <c r="BH164" s="36"/>
      <c r="BI164" s="36"/>
      <c r="BJ164" s="36" t="s">
        <v>3</v>
      </c>
      <c r="BK164" s="36"/>
      <c r="BL164" s="36"/>
      <c r="BM164" s="36"/>
      <c r="BN164" s="36"/>
      <c r="BO164" s="36" t="s">
        <v>127</v>
      </c>
      <c r="BP164" s="36"/>
      <c r="BQ164" s="36"/>
      <c r="BR164" s="36"/>
      <c r="BS164" s="36"/>
    </row>
    <row r="165" spans="1:79" ht="15" customHeight="1" x14ac:dyDescent="0.2">
      <c r="A165" s="36">
        <v>1</v>
      </c>
      <c r="B165" s="36"/>
      <c r="C165" s="36"/>
      <c r="D165" s="36"/>
      <c r="E165" s="36"/>
      <c r="F165" s="36"/>
      <c r="G165" s="36">
        <v>2</v>
      </c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>
        <v>3</v>
      </c>
      <c r="U165" s="36"/>
      <c r="V165" s="36"/>
      <c r="W165" s="36"/>
      <c r="X165" s="36"/>
      <c r="Y165" s="36"/>
      <c r="Z165" s="36"/>
      <c r="AA165" s="36">
        <v>4</v>
      </c>
      <c r="AB165" s="36"/>
      <c r="AC165" s="36"/>
      <c r="AD165" s="36"/>
      <c r="AE165" s="36"/>
      <c r="AF165" s="36">
        <v>5</v>
      </c>
      <c r="AG165" s="36"/>
      <c r="AH165" s="36"/>
      <c r="AI165" s="36"/>
      <c r="AJ165" s="36"/>
      <c r="AK165" s="36">
        <v>6</v>
      </c>
      <c r="AL165" s="36"/>
      <c r="AM165" s="36"/>
      <c r="AN165" s="36"/>
      <c r="AO165" s="36"/>
      <c r="AP165" s="36">
        <v>7</v>
      </c>
      <c r="AQ165" s="36"/>
      <c r="AR165" s="36"/>
      <c r="AS165" s="36"/>
      <c r="AT165" s="36"/>
      <c r="AU165" s="36">
        <v>8</v>
      </c>
      <c r="AV165" s="36"/>
      <c r="AW165" s="36"/>
      <c r="AX165" s="36"/>
      <c r="AY165" s="36"/>
      <c r="AZ165" s="36">
        <v>9</v>
      </c>
      <c r="BA165" s="36"/>
      <c r="BB165" s="36"/>
      <c r="BC165" s="36"/>
      <c r="BD165" s="36"/>
      <c r="BE165" s="36">
        <v>10</v>
      </c>
      <c r="BF165" s="36"/>
      <c r="BG165" s="36"/>
      <c r="BH165" s="36"/>
      <c r="BI165" s="36"/>
      <c r="BJ165" s="36">
        <v>11</v>
      </c>
      <c r="BK165" s="36"/>
      <c r="BL165" s="36"/>
      <c r="BM165" s="36"/>
      <c r="BN165" s="36"/>
      <c r="BO165" s="36">
        <v>12</v>
      </c>
      <c r="BP165" s="36"/>
      <c r="BQ165" s="36"/>
      <c r="BR165" s="36"/>
      <c r="BS165" s="36"/>
    </row>
    <row r="166" spans="1:79" s="1" customFormat="1" ht="15" hidden="1" customHeight="1" x14ac:dyDescent="0.2">
      <c r="A166" s="38" t="s">
        <v>69</v>
      </c>
      <c r="B166" s="38"/>
      <c r="C166" s="38"/>
      <c r="D166" s="38"/>
      <c r="E166" s="38"/>
      <c r="F166" s="38"/>
      <c r="G166" s="72" t="s">
        <v>57</v>
      </c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 t="s">
        <v>79</v>
      </c>
      <c r="U166" s="72"/>
      <c r="V166" s="72"/>
      <c r="W166" s="72"/>
      <c r="X166" s="72"/>
      <c r="Y166" s="72"/>
      <c r="Z166" s="72"/>
      <c r="AA166" s="37" t="s">
        <v>65</v>
      </c>
      <c r="AB166" s="37"/>
      <c r="AC166" s="37"/>
      <c r="AD166" s="37"/>
      <c r="AE166" s="37"/>
      <c r="AF166" s="37" t="s">
        <v>66</v>
      </c>
      <c r="AG166" s="37"/>
      <c r="AH166" s="37"/>
      <c r="AI166" s="37"/>
      <c r="AJ166" s="37"/>
      <c r="AK166" s="44" t="s">
        <v>122</v>
      </c>
      <c r="AL166" s="44"/>
      <c r="AM166" s="44"/>
      <c r="AN166" s="44"/>
      <c r="AO166" s="44"/>
      <c r="AP166" s="37" t="s">
        <v>67</v>
      </c>
      <c r="AQ166" s="37"/>
      <c r="AR166" s="37"/>
      <c r="AS166" s="37"/>
      <c r="AT166" s="37"/>
      <c r="AU166" s="37" t="s">
        <v>68</v>
      </c>
      <c r="AV166" s="37"/>
      <c r="AW166" s="37"/>
      <c r="AX166" s="37"/>
      <c r="AY166" s="37"/>
      <c r="AZ166" s="44" t="s">
        <v>122</v>
      </c>
      <c r="BA166" s="44"/>
      <c r="BB166" s="44"/>
      <c r="BC166" s="44"/>
      <c r="BD166" s="44"/>
      <c r="BE166" s="37" t="s">
        <v>58</v>
      </c>
      <c r="BF166" s="37"/>
      <c r="BG166" s="37"/>
      <c r="BH166" s="37"/>
      <c r="BI166" s="37"/>
      <c r="BJ166" s="37" t="s">
        <v>59</v>
      </c>
      <c r="BK166" s="37"/>
      <c r="BL166" s="37"/>
      <c r="BM166" s="37"/>
      <c r="BN166" s="37"/>
      <c r="BO166" s="44" t="s">
        <v>122</v>
      </c>
      <c r="BP166" s="44"/>
      <c r="BQ166" s="44"/>
      <c r="BR166" s="44"/>
      <c r="BS166" s="44"/>
      <c r="CA166" s="1" t="s">
        <v>44</v>
      </c>
    </row>
    <row r="167" spans="1:79" s="98" customFormat="1" ht="63.75" customHeight="1" x14ac:dyDescent="0.2">
      <c r="A167" s="109">
        <v>1</v>
      </c>
      <c r="B167" s="109"/>
      <c r="C167" s="109"/>
      <c r="D167" s="109"/>
      <c r="E167" s="109"/>
      <c r="F167" s="109"/>
      <c r="G167" s="91" t="s">
        <v>351</v>
      </c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3"/>
      <c r="T167" s="133" t="s">
        <v>405</v>
      </c>
      <c r="U167" s="92"/>
      <c r="V167" s="92"/>
      <c r="W167" s="92"/>
      <c r="X167" s="92"/>
      <c r="Y167" s="92"/>
      <c r="Z167" s="93"/>
      <c r="AA167" s="116">
        <v>0</v>
      </c>
      <c r="AB167" s="116"/>
      <c r="AC167" s="116"/>
      <c r="AD167" s="116"/>
      <c r="AE167" s="116"/>
      <c r="AF167" s="116">
        <v>0</v>
      </c>
      <c r="AG167" s="116"/>
      <c r="AH167" s="116"/>
      <c r="AI167" s="116"/>
      <c r="AJ167" s="116"/>
      <c r="AK167" s="116">
        <f>IF(ISNUMBER(AA167),AA167,0)+IF(ISNUMBER(AF167),AF167,0)</f>
        <v>0</v>
      </c>
      <c r="AL167" s="116"/>
      <c r="AM167" s="116"/>
      <c r="AN167" s="116"/>
      <c r="AO167" s="116"/>
      <c r="AP167" s="116">
        <v>5635000</v>
      </c>
      <c r="AQ167" s="116"/>
      <c r="AR167" s="116"/>
      <c r="AS167" s="116"/>
      <c r="AT167" s="116"/>
      <c r="AU167" s="116">
        <v>0</v>
      </c>
      <c r="AV167" s="116"/>
      <c r="AW167" s="116"/>
      <c r="AX167" s="116"/>
      <c r="AY167" s="116"/>
      <c r="AZ167" s="116">
        <f>IF(ISNUMBER(AP167),AP167,0)+IF(ISNUMBER(AU167),AU167,0)</f>
        <v>5635000</v>
      </c>
      <c r="BA167" s="116"/>
      <c r="BB167" s="116"/>
      <c r="BC167" s="116"/>
      <c r="BD167" s="116"/>
      <c r="BE167" s="116">
        <v>0</v>
      </c>
      <c r="BF167" s="116"/>
      <c r="BG167" s="116"/>
      <c r="BH167" s="116"/>
      <c r="BI167" s="116"/>
      <c r="BJ167" s="116">
        <v>6777300</v>
      </c>
      <c r="BK167" s="116"/>
      <c r="BL167" s="116"/>
      <c r="BM167" s="116"/>
      <c r="BN167" s="116"/>
      <c r="BO167" s="116">
        <f>IF(ISNUMBER(BE167),BE167,0)+IF(ISNUMBER(BJ167),BJ167,0)</f>
        <v>6777300</v>
      </c>
      <c r="BP167" s="116"/>
      <c r="BQ167" s="116"/>
      <c r="BR167" s="116"/>
      <c r="BS167" s="116"/>
      <c r="CA167" s="98" t="s">
        <v>45</v>
      </c>
    </row>
    <row r="168" spans="1:79" s="98" customFormat="1" ht="12.75" customHeight="1" x14ac:dyDescent="0.2">
      <c r="A168" s="109">
        <v>2</v>
      </c>
      <c r="B168" s="109"/>
      <c r="C168" s="109"/>
      <c r="D168" s="109"/>
      <c r="E168" s="109"/>
      <c r="F168" s="109"/>
      <c r="G168" s="91" t="s">
        <v>353</v>
      </c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3"/>
      <c r="T168" s="133" t="s">
        <v>354</v>
      </c>
      <c r="U168" s="92"/>
      <c r="V168" s="92"/>
      <c r="W168" s="92"/>
      <c r="X168" s="92"/>
      <c r="Y168" s="92"/>
      <c r="Z168" s="93"/>
      <c r="AA168" s="116">
        <v>0</v>
      </c>
      <c r="AB168" s="116"/>
      <c r="AC168" s="116"/>
      <c r="AD168" s="116"/>
      <c r="AE168" s="116"/>
      <c r="AF168" s="116">
        <v>0</v>
      </c>
      <c r="AG168" s="116"/>
      <c r="AH168" s="116"/>
      <c r="AI168" s="116"/>
      <c r="AJ168" s="116"/>
      <c r="AK168" s="116">
        <f>IF(ISNUMBER(AA168),AA168,0)+IF(ISNUMBER(AF168),AF168,0)</f>
        <v>0</v>
      </c>
      <c r="AL168" s="116"/>
      <c r="AM168" s="116"/>
      <c r="AN168" s="116"/>
      <c r="AO168" s="116"/>
      <c r="AP168" s="116">
        <v>0</v>
      </c>
      <c r="AQ168" s="116"/>
      <c r="AR168" s="116"/>
      <c r="AS168" s="116"/>
      <c r="AT168" s="116"/>
      <c r="AU168" s="116">
        <v>0</v>
      </c>
      <c r="AV168" s="116"/>
      <c r="AW168" s="116"/>
      <c r="AX168" s="116"/>
      <c r="AY168" s="116"/>
      <c r="AZ168" s="116">
        <f>IF(ISNUMBER(AP168),AP168,0)+IF(ISNUMBER(AU168),AU168,0)</f>
        <v>0</v>
      </c>
      <c r="BA168" s="116"/>
      <c r="BB168" s="116"/>
      <c r="BC168" s="116"/>
      <c r="BD168" s="116"/>
      <c r="BE168" s="116">
        <v>0</v>
      </c>
      <c r="BF168" s="116"/>
      <c r="BG168" s="116"/>
      <c r="BH168" s="116"/>
      <c r="BI168" s="116"/>
      <c r="BJ168" s="116">
        <v>0</v>
      </c>
      <c r="BK168" s="116"/>
      <c r="BL168" s="116"/>
      <c r="BM168" s="116"/>
      <c r="BN168" s="116"/>
      <c r="BO168" s="116">
        <f>IF(ISNUMBER(BE168),BE168,0)+IF(ISNUMBER(BJ168),BJ168,0)</f>
        <v>0</v>
      </c>
      <c r="BP168" s="116"/>
      <c r="BQ168" s="116"/>
      <c r="BR168" s="116"/>
      <c r="BS168" s="116"/>
    </row>
    <row r="169" spans="1:79" s="6" customFormat="1" ht="12.75" customHeight="1" x14ac:dyDescent="0.2">
      <c r="A169" s="87"/>
      <c r="B169" s="87"/>
      <c r="C169" s="87"/>
      <c r="D169" s="87"/>
      <c r="E169" s="87"/>
      <c r="F169" s="87"/>
      <c r="G169" s="99" t="s">
        <v>147</v>
      </c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1"/>
      <c r="T169" s="134"/>
      <c r="U169" s="100"/>
      <c r="V169" s="100"/>
      <c r="W169" s="100"/>
      <c r="X169" s="100"/>
      <c r="Y169" s="100"/>
      <c r="Z169" s="101"/>
      <c r="AA169" s="115">
        <v>0</v>
      </c>
      <c r="AB169" s="115"/>
      <c r="AC169" s="115"/>
      <c r="AD169" s="115"/>
      <c r="AE169" s="115"/>
      <c r="AF169" s="115">
        <v>0</v>
      </c>
      <c r="AG169" s="115"/>
      <c r="AH169" s="115"/>
      <c r="AI169" s="115"/>
      <c r="AJ169" s="115"/>
      <c r="AK169" s="115">
        <f>IF(ISNUMBER(AA169),AA169,0)+IF(ISNUMBER(AF169),AF169,0)</f>
        <v>0</v>
      </c>
      <c r="AL169" s="115"/>
      <c r="AM169" s="115"/>
      <c r="AN169" s="115"/>
      <c r="AO169" s="115"/>
      <c r="AP169" s="115">
        <v>5635000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f>IF(ISNUMBER(AP169),AP169,0)+IF(ISNUMBER(AU169),AU169,0)</f>
        <v>5635000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  <c r="BJ169" s="115">
        <v>6777300</v>
      </c>
      <c r="BK169" s="115"/>
      <c r="BL169" s="115"/>
      <c r="BM169" s="115"/>
      <c r="BN169" s="115"/>
      <c r="BO169" s="115">
        <f>IF(ISNUMBER(BE169),BE169,0)+IF(ISNUMBER(BJ169),BJ169,0)</f>
        <v>6777300</v>
      </c>
      <c r="BP169" s="115"/>
      <c r="BQ169" s="115"/>
      <c r="BR169" s="115"/>
      <c r="BS169" s="115"/>
    </row>
    <row r="171" spans="1:79" ht="13.5" customHeight="1" x14ac:dyDescent="0.2">
      <c r="A171" s="42" t="s">
        <v>283</v>
      </c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</row>
    <row r="172" spans="1:79" ht="15" customHeight="1" x14ac:dyDescent="0.2">
      <c r="A172" s="53" t="s">
        <v>250</v>
      </c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</row>
    <row r="173" spans="1:79" ht="15" customHeight="1" x14ac:dyDescent="0.2">
      <c r="A173" s="36" t="s">
        <v>6</v>
      </c>
      <c r="B173" s="36"/>
      <c r="C173" s="36"/>
      <c r="D173" s="36"/>
      <c r="E173" s="36"/>
      <c r="F173" s="36"/>
      <c r="G173" s="36" t="s">
        <v>126</v>
      </c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 t="s">
        <v>13</v>
      </c>
      <c r="U173" s="36"/>
      <c r="V173" s="36"/>
      <c r="W173" s="36"/>
      <c r="X173" s="36"/>
      <c r="Y173" s="36"/>
      <c r="Z173" s="36"/>
      <c r="AA173" s="30" t="s">
        <v>272</v>
      </c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5"/>
      <c r="AP173" s="30" t="s">
        <v>277</v>
      </c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2"/>
    </row>
    <row r="174" spans="1:79" ht="32.1" customHeight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 t="s">
        <v>4</v>
      </c>
      <c r="AB174" s="36"/>
      <c r="AC174" s="36"/>
      <c r="AD174" s="36"/>
      <c r="AE174" s="36"/>
      <c r="AF174" s="36" t="s">
        <v>3</v>
      </c>
      <c r="AG174" s="36"/>
      <c r="AH174" s="36"/>
      <c r="AI174" s="36"/>
      <c r="AJ174" s="36"/>
      <c r="AK174" s="36" t="s">
        <v>89</v>
      </c>
      <c r="AL174" s="36"/>
      <c r="AM174" s="36"/>
      <c r="AN174" s="36"/>
      <c r="AO174" s="36"/>
      <c r="AP174" s="36" t="s">
        <v>4</v>
      </c>
      <c r="AQ174" s="36"/>
      <c r="AR174" s="36"/>
      <c r="AS174" s="36"/>
      <c r="AT174" s="36"/>
      <c r="AU174" s="36" t="s">
        <v>3</v>
      </c>
      <c r="AV174" s="36"/>
      <c r="AW174" s="36"/>
      <c r="AX174" s="36"/>
      <c r="AY174" s="36"/>
      <c r="AZ174" s="36" t="s">
        <v>96</v>
      </c>
      <c r="BA174" s="36"/>
      <c r="BB174" s="36"/>
      <c r="BC174" s="36"/>
      <c r="BD174" s="36"/>
    </row>
    <row r="175" spans="1:79" ht="15" customHeight="1" x14ac:dyDescent="0.2">
      <c r="A175" s="36">
        <v>1</v>
      </c>
      <c r="B175" s="36"/>
      <c r="C175" s="36"/>
      <c r="D175" s="36"/>
      <c r="E175" s="36"/>
      <c r="F175" s="36"/>
      <c r="G175" s="36">
        <v>2</v>
      </c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>
        <v>3</v>
      </c>
      <c r="U175" s="36"/>
      <c r="V175" s="36"/>
      <c r="W175" s="36"/>
      <c r="X175" s="36"/>
      <c r="Y175" s="36"/>
      <c r="Z175" s="36"/>
      <c r="AA175" s="36">
        <v>4</v>
      </c>
      <c r="AB175" s="36"/>
      <c r="AC175" s="36"/>
      <c r="AD175" s="36"/>
      <c r="AE175" s="36"/>
      <c r="AF175" s="36">
        <v>5</v>
      </c>
      <c r="AG175" s="36"/>
      <c r="AH175" s="36"/>
      <c r="AI175" s="36"/>
      <c r="AJ175" s="36"/>
      <c r="AK175" s="36">
        <v>6</v>
      </c>
      <c r="AL175" s="36"/>
      <c r="AM175" s="36"/>
      <c r="AN175" s="36"/>
      <c r="AO175" s="36"/>
      <c r="AP175" s="36">
        <v>7</v>
      </c>
      <c r="AQ175" s="36"/>
      <c r="AR175" s="36"/>
      <c r="AS175" s="36"/>
      <c r="AT175" s="36"/>
      <c r="AU175" s="36">
        <v>8</v>
      </c>
      <c r="AV175" s="36"/>
      <c r="AW175" s="36"/>
      <c r="AX175" s="36"/>
      <c r="AY175" s="36"/>
      <c r="AZ175" s="36">
        <v>9</v>
      </c>
      <c r="BA175" s="36"/>
      <c r="BB175" s="36"/>
      <c r="BC175" s="36"/>
      <c r="BD175" s="36"/>
    </row>
    <row r="176" spans="1:79" s="1" customFormat="1" ht="12" hidden="1" customHeight="1" x14ac:dyDescent="0.2">
      <c r="A176" s="38" t="s">
        <v>69</v>
      </c>
      <c r="B176" s="38"/>
      <c r="C176" s="38"/>
      <c r="D176" s="38"/>
      <c r="E176" s="38"/>
      <c r="F176" s="38"/>
      <c r="G176" s="72" t="s">
        <v>57</v>
      </c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 t="s">
        <v>79</v>
      </c>
      <c r="U176" s="72"/>
      <c r="V176" s="72"/>
      <c r="W176" s="72"/>
      <c r="X176" s="72"/>
      <c r="Y176" s="72"/>
      <c r="Z176" s="72"/>
      <c r="AA176" s="37" t="s">
        <v>60</v>
      </c>
      <c r="AB176" s="37"/>
      <c r="AC176" s="37"/>
      <c r="AD176" s="37"/>
      <c r="AE176" s="37"/>
      <c r="AF176" s="37" t="s">
        <v>61</v>
      </c>
      <c r="AG176" s="37"/>
      <c r="AH176" s="37"/>
      <c r="AI176" s="37"/>
      <c r="AJ176" s="37"/>
      <c r="AK176" s="44" t="s">
        <v>122</v>
      </c>
      <c r="AL176" s="44"/>
      <c r="AM176" s="44"/>
      <c r="AN176" s="44"/>
      <c r="AO176" s="44"/>
      <c r="AP176" s="37" t="s">
        <v>62</v>
      </c>
      <c r="AQ176" s="37"/>
      <c r="AR176" s="37"/>
      <c r="AS176" s="37"/>
      <c r="AT176" s="37"/>
      <c r="AU176" s="37" t="s">
        <v>63</v>
      </c>
      <c r="AV176" s="37"/>
      <c r="AW176" s="37"/>
      <c r="AX176" s="37"/>
      <c r="AY176" s="37"/>
      <c r="AZ176" s="44" t="s">
        <v>122</v>
      </c>
      <c r="BA176" s="44"/>
      <c r="BB176" s="44"/>
      <c r="BC176" s="44"/>
      <c r="BD176" s="44"/>
      <c r="CA176" s="1" t="s">
        <v>46</v>
      </c>
    </row>
    <row r="177" spans="1:79" s="98" customFormat="1" ht="63.75" customHeight="1" x14ac:dyDescent="0.2">
      <c r="A177" s="109">
        <v>1</v>
      </c>
      <c r="B177" s="109"/>
      <c r="C177" s="109"/>
      <c r="D177" s="109"/>
      <c r="E177" s="109"/>
      <c r="F177" s="109"/>
      <c r="G177" s="91" t="s">
        <v>351</v>
      </c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3"/>
      <c r="T177" s="133" t="s">
        <v>405</v>
      </c>
      <c r="U177" s="92"/>
      <c r="V177" s="92"/>
      <c r="W177" s="92"/>
      <c r="X177" s="92"/>
      <c r="Y177" s="92"/>
      <c r="Z177" s="93"/>
      <c r="AA177" s="116">
        <v>0</v>
      </c>
      <c r="AB177" s="116"/>
      <c r="AC177" s="116"/>
      <c r="AD177" s="116"/>
      <c r="AE177" s="116"/>
      <c r="AF177" s="116">
        <v>0</v>
      </c>
      <c r="AG177" s="116"/>
      <c r="AH177" s="116"/>
      <c r="AI177" s="116"/>
      <c r="AJ177" s="116"/>
      <c r="AK177" s="116">
        <f>IF(ISNUMBER(AA177),AA177,0)+IF(ISNUMBER(AF177),AF177,0)</f>
        <v>0</v>
      </c>
      <c r="AL177" s="116"/>
      <c r="AM177" s="116"/>
      <c r="AN177" s="116"/>
      <c r="AO177" s="116"/>
      <c r="AP177" s="116">
        <v>0</v>
      </c>
      <c r="AQ177" s="116"/>
      <c r="AR177" s="116"/>
      <c r="AS177" s="116"/>
      <c r="AT177" s="116"/>
      <c r="AU177" s="116">
        <v>0</v>
      </c>
      <c r="AV177" s="116"/>
      <c r="AW177" s="116"/>
      <c r="AX177" s="116"/>
      <c r="AY177" s="116"/>
      <c r="AZ177" s="116">
        <f>IF(ISNUMBER(AP177),AP177,0)+IF(ISNUMBER(AU177),AU177,0)</f>
        <v>0</v>
      </c>
      <c r="BA177" s="116"/>
      <c r="BB177" s="116"/>
      <c r="BC177" s="116"/>
      <c r="BD177" s="116"/>
      <c r="CA177" s="98" t="s">
        <v>47</v>
      </c>
    </row>
    <row r="178" spans="1:79" s="98" customFormat="1" ht="12.75" customHeight="1" x14ac:dyDescent="0.2">
      <c r="A178" s="109">
        <v>2</v>
      </c>
      <c r="B178" s="109"/>
      <c r="C178" s="109"/>
      <c r="D178" s="109"/>
      <c r="E178" s="109"/>
      <c r="F178" s="109"/>
      <c r="G178" s="91" t="s">
        <v>353</v>
      </c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3"/>
      <c r="T178" s="133" t="s">
        <v>354</v>
      </c>
      <c r="U178" s="92"/>
      <c r="V178" s="92"/>
      <c r="W178" s="92"/>
      <c r="X178" s="92"/>
      <c r="Y178" s="92"/>
      <c r="Z178" s="93"/>
      <c r="AA178" s="116">
        <v>0</v>
      </c>
      <c r="AB178" s="116"/>
      <c r="AC178" s="116"/>
      <c r="AD178" s="116"/>
      <c r="AE178" s="116"/>
      <c r="AF178" s="116">
        <v>14978500</v>
      </c>
      <c r="AG178" s="116"/>
      <c r="AH178" s="116"/>
      <c r="AI178" s="116"/>
      <c r="AJ178" s="116"/>
      <c r="AK178" s="116">
        <f>IF(ISNUMBER(AA178),AA178,0)+IF(ISNUMBER(AF178),AF178,0)</f>
        <v>14978500</v>
      </c>
      <c r="AL178" s="116"/>
      <c r="AM178" s="116"/>
      <c r="AN178" s="116"/>
      <c r="AO178" s="116"/>
      <c r="AP178" s="116">
        <v>0</v>
      </c>
      <c r="AQ178" s="116"/>
      <c r="AR178" s="116"/>
      <c r="AS178" s="116"/>
      <c r="AT178" s="116"/>
      <c r="AU178" s="116">
        <v>14971500</v>
      </c>
      <c r="AV178" s="116"/>
      <c r="AW178" s="116"/>
      <c r="AX178" s="116"/>
      <c r="AY178" s="116"/>
      <c r="AZ178" s="116">
        <f>IF(ISNUMBER(AP178),AP178,0)+IF(ISNUMBER(AU178),AU178,0)</f>
        <v>14971500</v>
      </c>
      <c r="BA178" s="116"/>
      <c r="BB178" s="116"/>
      <c r="BC178" s="116"/>
      <c r="BD178" s="116"/>
    </row>
    <row r="179" spans="1:79" s="6" customFormat="1" x14ac:dyDescent="0.2">
      <c r="A179" s="87"/>
      <c r="B179" s="87"/>
      <c r="C179" s="87"/>
      <c r="D179" s="87"/>
      <c r="E179" s="87"/>
      <c r="F179" s="87"/>
      <c r="G179" s="99" t="s">
        <v>147</v>
      </c>
      <c r="H179" s="100"/>
      <c r="I179" s="100"/>
      <c r="J179" s="100"/>
      <c r="K179" s="100"/>
      <c r="L179" s="100"/>
      <c r="M179" s="100"/>
      <c r="N179" s="100"/>
      <c r="O179" s="100"/>
      <c r="P179" s="100"/>
      <c r="Q179" s="100"/>
      <c r="R179" s="100"/>
      <c r="S179" s="101"/>
      <c r="T179" s="134"/>
      <c r="U179" s="100"/>
      <c r="V179" s="100"/>
      <c r="W179" s="100"/>
      <c r="X179" s="100"/>
      <c r="Y179" s="100"/>
      <c r="Z179" s="101"/>
      <c r="AA179" s="115">
        <v>0</v>
      </c>
      <c r="AB179" s="115"/>
      <c r="AC179" s="115"/>
      <c r="AD179" s="115"/>
      <c r="AE179" s="115"/>
      <c r="AF179" s="115">
        <v>14978500</v>
      </c>
      <c r="AG179" s="115"/>
      <c r="AH179" s="115"/>
      <c r="AI179" s="115"/>
      <c r="AJ179" s="115"/>
      <c r="AK179" s="115">
        <f>IF(ISNUMBER(AA179),AA179,0)+IF(ISNUMBER(AF179),AF179,0)</f>
        <v>14978500</v>
      </c>
      <c r="AL179" s="115"/>
      <c r="AM179" s="115"/>
      <c r="AN179" s="115"/>
      <c r="AO179" s="115"/>
      <c r="AP179" s="115">
        <v>0</v>
      </c>
      <c r="AQ179" s="115"/>
      <c r="AR179" s="115"/>
      <c r="AS179" s="115"/>
      <c r="AT179" s="115"/>
      <c r="AU179" s="115">
        <v>14971500</v>
      </c>
      <c r="AV179" s="115"/>
      <c r="AW179" s="115"/>
      <c r="AX179" s="115"/>
      <c r="AY179" s="115"/>
      <c r="AZ179" s="115">
        <f>IF(ISNUMBER(AP179),AP179,0)+IF(ISNUMBER(AU179),AU179,0)</f>
        <v>14971500</v>
      </c>
      <c r="BA179" s="115"/>
      <c r="BB179" s="115"/>
      <c r="BC179" s="115"/>
      <c r="BD179" s="115"/>
    </row>
    <row r="182" spans="1:79" ht="14.25" customHeight="1" x14ac:dyDescent="0.2">
      <c r="A182" s="42" t="s">
        <v>284</v>
      </c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</row>
    <row r="183" spans="1:79" ht="15" customHeight="1" x14ac:dyDescent="0.2">
      <c r="A183" s="53" t="s">
        <v>250</v>
      </c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</row>
    <row r="184" spans="1:79" ht="23.1" customHeight="1" x14ac:dyDescent="0.2">
      <c r="A184" s="36" t="s">
        <v>128</v>
      </c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60" t="s">
        <v>129</v>
      </c>
      <c r="O184" s="61"/>
      <c r="P184" s="61"/>
      <c r="Q184" s="61"/>
      <c r="R184" s="61"/>
      <c r="S184" s="61"/>
      <c r="T184" s="61"/>
      <c r="U184" s="62"/>
      <c r="V184" s="60" t="s">
        <v>130</v>
      </c>
      <c r="W184" s="61"/>
      <c r="X184" s="61"/>
      <c r="Y184" s="61"/>
      <c r="Z184" s="62"/>
      <c r="AA184" s="36" t="s">
        <v>251</v>
      </c>
      <c r="AB184" s="36"/>
      <c r="AC184" s="36"/>
      <c r="AD184" s="36"/>
      <c r="AE184" s="36"/>
      <c r="AF184" s="36"/>
      <c r="AG184" s="36"/>
      <c r="AH184" s="36"/>
      <c r="AI184" s="36"/>
      <c r="AJ184" s="36" t="s">
        <v>254</v>
      </c>
      <c r="AK184" s="36"/>
      <c r="AL184" s="36"/>
      <c r="AM184" s="36"/>
      <c r="AN184" s="36"/>
      <c r="AO184" s="36"/>
      <c r="AP184" s="36"/>
      <c r="AQ184" s="36"/>
      <c r="AR184" s="36"/>
      <c r="AS184" s="36" t="s">
        <v>262</v>
      </c>
      <c r="AT184" s="36"/>
      <c r="AU184" s="36"/>
      <c r="AV184" s="36"/>
      <c r="AW184" s="36"/>
      <c r="AX184" s="36"/>
      <c r="AY184" s="36"/>
      <c r="AZ184" s="36"/>
      <c r="BA184" s="36"/>
      <c r="BB184" s="36" t="s">
        <v>272</v>
      </c>
      <c r="BC184" s="36"/>
      <c r="BD184" s="36"/>
      <c r="BE184" s="36"/>
      <c r="BF184" s="36"/>
      <c r="BG184" s="36"/>
      <c r="BH184" s="36"/>
      <c r="BI184" s="36"/>
      <c r="BJ184" s="36"/>
      <c r="BK184" s="36" t="s">
        <v>277</v>
      </c>
      <c r="BL184" s="36"/>
      <c r="BM184" s="36"/>
      <c r="BN184" s="36"/>
      <c r="BO184" s="36"/>
      <c r="BP184" s="36"/>
      <c r="BQ184" s="36"/>
      <c r="BR184" s="36"/>
      <c r="BS184" s="36"/>
    </row>
    <row r="185" spans="1:79" ht="95.25" customHeight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63"/>
      <c r="O185" s="64"/>
      <c r="P185" s="64"/>
      <c r="Q185" s="64"/>
      <c r="R185" s="64"/>
      <c r="S185" s="64"/>
      <c r="T185" s="64"/>
      <c r="U185" s="65"/>
      <c r="V185" s="63"/>
      <c r="W185" s="64"/>
      <c r="X185" s="64"/>
      <c r="Y185" s="64"/>
      <c r="Z185" s="65"/>
      <c r="AA185" s="49" t="s">
        <v>133</v>
      </c>
      <c r="AB185" s="49"/>
      <c r="AC185" s="49"/>
      <c r="AD185" s="49"/>
      <c r="AE185" s="49"/>
      <c r="AF185" s="49" t="s">
        <v>134</v>
      </c>
      <c r="AG185" s="49"/>
      <c r="AH185" s="49"/>
      <c r="AI185" s="49"/>
      <c r="AJ185" s="49" t="s">
        <v>133</v>
      </c>
      <c r="AK185" s="49"/>
      <c r="AL185" s="49"/>
      <c r="AM185" s="49"/>
      <c r="AN185" s="49"/>
      <c r="AO185" s="49" t="s">
        <v>134</v>
      </c>
      <c r="AP185" s="49"/>
      <c r="AQ185" s="49"/>
      <c r="AR185" s="49"/>
      <c r="AS185" s="49" t="s">
        <v>133</v>
      </c>
      <c r="AT185" s="49"/>
      <c r="AU185" s="49"/>
      <c r="AV185" s="49"/>
      <c r="AW185" s="49"/>
      <c r="AX185" s="49" t="s">
        <v>134</v>
      </c>
      <c r="AY185" s="49"/>
      <c r="AZ185" s="49"/>
      <c r="BA185" s="49"/>
      <c r="BB185" s="49" t="s">
        <v>133</v>
      </c>
      <c r="BC185" s="49"/>
      <c r="BD185" s="49"/>
      <c r="BE185" s="49"/>
      <c r="BF185" s="49"/>
      <c r="BG185" s="49" t="s">
        <v>134</v>
      </c>
      <c r="BH185" s="49"/>
      <c r="BI185" s="49"/>
      <c r="BJ185" s="49"/>
      <c r="BK185" s="49" t="s">
        <v>133</v>
      </c>
      <c r="BL185" s="49"/>
      <c r="BM185" s="49"/>
      <c r="BN185" s="49"/>
      <c r="BO185" s="49"/>
      <c r="BP185" s="49" t="s">
        <v>134</v>
      </c>
      <c r="BQ185" s="49"/>
      <c r="BR185" s="49"/>
      <c r="BS185" s="49"/>
    </row>
    <row r="186" spans="1:79" ht="15" customHeight="1" x14ac:dyDescent="0.2">
      <c r="A186" s="36">
        <v>1</v>
      </c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0">
        <v>2</v>
      </c>
      <c r="O186" s="31"/>
      <c r="P186" s="31"/>
      <c r="Q186" s="31"/>
      <c r="R186" s="31"/>
      <c r="S186" s="31"/>
      <c r="T186" s="31"/>
      <c r="U186" s="32"/>
      <c r="V186" s="36">
        <v>3</v>
      </c>
      <c r="W186" s="36"/>
      <c r="X186" s="36"/>
      <c r="Y186" s="36"/>
      <c r="Z186" s="36"/>
      <c r="AA186" s="36">
        <v>4</v>
      </c>
      <c r="AB186" s="36"/>
      <c r="AC186" s="36"/>
      <c r="AD186" s="36"/>
      <c r="AE186" s="36"/>
      <c r="AF186" s="36">
        <v>5</v>
      </c>
      <c r="AG186" s="36"/>
      <c r="AH186" s="36"/>
      <c r="AI186" s="36"/>
      <c r="AJ186" s="36">
        <v>6</v>
      </c>
      <c r="AK186" s="36"/>
      <c r="AL186" s="36"/>
      <c r="AM186" s="36"/>
      <c r="AN186" s="36"/>
      <c r="AO186" s="36">
        <v>7</v>
      </c>
      <c r="AP186" s="36"/>
      <c r="AQ186" s="36"/>
      <c r="AR186" s="36"/>
      <c r="AS186" s="36">
        <v>8</v>
      </c>
      <c r="AT186" s="36"/>
      <c r="AU186" s="36"/>
      <c r="AV186" s="36"/>
      <c r="AW186" s="36"/>
      <c r="AX186" s="36">
        <v>9</v>
      </c>
      <c r="AY186" s="36"/>
      <c r="AZ186" s="36"/>
      <c r="BA186" s="36"/>
      <c r="BB186" s="36">
        <v>10</v>
      </c>
      <c r="BC186" s="36"/>
      <c r="BD186" s="36"/>
      <c r="BE186" s="36"/>
      <c r="BF186" s="36"/>
      <c r="BG186" s="36">
        <v>11</v>
      </c>
      <c r="BH186" s="36"/>
      <c r="BI186" s="36"/>
      <c r="BJ186" s="36"/>
      <c r="BK186" s="36">
        <v>12</v>
      </c>
      <c r="BL186" s="36"/>
      <c r="BM186" s="36"/>
      <c r="BN186" s="36"/>
      <c r="BO186" s="36"/>
      <c r="BP186" s="36">
        <v>13</v>
      </c>
      <c r="BQ186" s="36"/>
      <c r="BR186" s="36"/>
      <c r="BS186" s="36"/>
    </row>
    <row r="187" spans="1:79" s="1" customFormat="1" ht="12" hidden="1" customHeight="1" x14ac:dyDescent="0.2">
      <c r="A187" s="72" t="s">
        <v>146</v>
      </c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38" t="s">
        <v>131</v>
      </c>
      <c r="O187" s="38"/>
      <c r="P187" s="38"/>
      <c r="Q187" s="38"/>
      <c r="R187" s="38"/>
      <c r="S187" s="38"/>
      <c r="T187" s="38"/>
      <c r="U187" s="38"/>
      <c r="V187" s="38" t="s">
        <v>132</v>
      </c>
      <c r="W187" s="38"/>
      <c r="X187" s="38"/>
      <c r="Y187" s="38"/>
      <c r="Z187" s="38"/>
      <c r="AA187" s="37" t="s">
        <v>65</v>
      </c>
      <c r="AB187" s="37"/>
      <c r="AC187" s="37"/>
      <c r="AD187" s="37"/>
      <c r="AE187" s="37"/>
      <c r="AF187" s="37" t="s">
        <v>66</v>
      </c>
      <c r="AG187" s="37"/>
      <c r="AH187" s="37"/>
      <c r="AI187" s="37"/>
      <c r="AJ187" s="37" t="s">
        <v>67</v>
      </c>
      <c r="AK187" s="37"/>
      <c r="AL187" s="37"/>
      <c r="AM187" s="37"/>
      <c r="AN187" s="37"/>
      <c r="AO187" s="37" t="s">
        <v>68</v>
      </c>
      <c r="AP187" s="37"/>
      <c r="AQ187" s="37"/>
      <c r="AR187" s="37"/>
      <c r="AS187" s="37" t="s">
        <v>58</v>
      </c>
      <c r="AT187" s="37"/>
      <c r="AU187" s="37"/>
      <c r="AV187" s="37"/>
      <c r="AW187" s="37"/>
      <c r="AX187" s="37" t="s">
        <v>59</v>
      </c>
      <c r="AY187" s="37"/>
      <c r="AZ187" s="37"/>
      <c r="BA187" s="37"/>
      <c r="BB187" s="37" t="s">
        <v>60</v>
      </c>
      <c r="BC187" s="37"/>
      <c r="BD187" s="37"/>
      <c r="BE187" s="37"/>
      <c r="BF187" s="37"/>
      <c r="BG187" s="37" t="s">
        <v>61</v>
      </c>
      <c r="BH187" s="37"/>
      <c r="BI187" s="37"/>
      <c r="BJ187" s="37"/>
      <c r="BK187" s="37" t="s">
        <v>62</v>
      </c>
      <c r="BL187" s="37"/>
      <c r="BM187" s="37"/>
      <c r="BN187" s="37"/>
      <c r="BO187" s="37"/>
      <c r="BP187" s="37" t="s">
        <v>63</v>
      </c>
      <c r="BQ187" s="37"/>
      <c r="BR187" s="37"/>
      <c r="BS187" s="37"/>
      <c r="CA187" s="1" t="s">
        <v>48</v>
      </c>
    </row>
    <row r="188" spans="1:79" s="6" customFormat="1" ht="12.75" customHeight="1" x14ac:dyDescent="0.2">
      <c r="A188" s="117" t="s">
        <v>147</v>
      </c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17"/>
      <c r="N188" s="86"/>
      <c r="O188" s="84"/>
      <c r="P188" s="84"/>
      <c r="Q188" s="84"/>
      <c r="R188" s="84"/>
      <c r="S188" s="84"/>
      <c r="T188" s="84"/>
      <c r="U188" s="85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119"/>
      <c r="BP188" s="120"/>
      <c r="BQ188" s="121"/>
      <c r="BR188" s="121"/>
      <c r="BS188" s="122"/>
      <c r="CA188" s="6" t="s">
        <v>49</v>
      </c>
    </row>
    <row r="191" spans="1:79" ht="35.25" customHeight="1" x14ac:dyDescent="0.2">
      <c r="A191" s="42" t="s">
        <v>285</v>
      </c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</row>
    <row r="192" spans="1:79" ht="15" customHeight="1" x14ac:dyDescent="0.2">
      <c r="A192" s="124" t="s">
        <v>554</v>
      </c>
      <c r="B192" s="125"/>
      <c r="C192" s="125"/>
      <c r="D192" s="125"/>
      <c r="E192" s="125"/>
      <c r="F192" s="125"/>
      <c r="G192" s="125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</row>
    <row r="193" spans="1:79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</row>
    <row r="195" spans="1:79" ht="28.5" customHeight="1" x14ac:dyDescent="0.2">
      <c r="A195" s="39" t="s">
        <v>269</v>
      </c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</row>
    <row r="196" spans="1:79" ht="14.25" customHeight="1" x14ac:dyDescent="0.2">
      <c r="A196" s="42" t="s">
        <v>252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customHeight="1" x14ac:dyDescent="0.2">
      <c r="A197" s="40" t="s">
        <v>250</v>
      </c>
      <c r="B197" s="40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</row>
    <row r="198" spans="1:79" ht="42.95" customHeight="1" x14ac:dyDescent="0.2">
      <c r="A198" s="49" t="s">
        <v>135</v>
      </c>
      <c r="B198" s="49"/>
      <c r="C198" s="49"/>
      <c r="D198" s="49"/>
      <c r="E198" s="49"/>
      <c r="F198" s="49"/>
      <c r="G198" s="36" t="s">
        <v>19</v>
      </c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 t="s">
        <v>15</v>
      </c>
      <c r="U198" s="36"/>
      <c r="V198" s="36"/>
      <c r="W198" s="36"/>
      <c r="X198" s="36"/>
      <c r="Y198" s="36"/>
      <c r="Z198" s="36" t="s">
        <v>14</v>
      </c>
      <c r="AA198" s="36"/>
      <c r="AB198" s="36"/>
      <c r="AC198" s="36"/>
      <c r="AD198" s="36"/>
      <c r="AE198" s="36" t="s">
        <v>136</v>
      </c>
      <c r="AF198" s="36"/>
      <c r="AG198" s="36"/>
      <c r="AH198" s="36"/>
      <c r="AI198" s="36"/>
      <c r="AJ198" s="36"/>
      <c r="AK198" s="36" t="s">
        <v>137</v>
      </c>
      <c r="AL198" s="36"/>
      <c r="AM198" s="36"/>
      <c r="AN198" s="36"/>
      <c r="AO198" s="36"/>
      <c r="AP198" s="36"/>
      <c r="AQ198" s="36" t="s">
        <v>138</v>
      </c>
      <c r="AR198" s="36"/>
      <c r="AS198" s="36"/>
      <c r="AT198" s="36"/>
      <c r="AU198" s="36"/>
      <c r="AV198" s="36"/>
      <c r="AW198" s="36" t="s">
        <v>98</v>
      </c>
      <c r="AX198" s="36"/>
      <c r="AY198" s="36"/>
      <c r="AZ198" s="36"/>
      <c r="BA198" s="36"/>
      <c r="BB198" s="36"/>
      <c r="BC198" s="36"/>
      <c r="BD198" s="36"/>
      <c r="BE198" s="36"/>
      <c r="BF198" s="36"/>
      <c r="BG198" s="36" t="s">
        <v>139</v>
      </c>
      <c r="BH198" s="36"/>
      <c r="BI198" s="36"/>
      <c r="BJ198" s="36"/>
      <c r="BK198" s="36"/>
      <c r="BL198" s="36"/>
    </row>
    <row r="199" spans="1:79" ht="39.950000000000003" customHeight="1" x14ac:dyDescent="0.2">
      <c r="A199" s="49"/>
      <c r="B199" s="49"/>
      <c r="C199" s="49"/>
      <c r="D199" s="49"/>
      <c r="E199" s="49"/>
      <c r="F199" s="49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  <c r="AR199" s="36"/>
      <c r="AS199" s="36"/>
      <c r="AT199" s="36"/>
      <c r="AU199" s="36"/>
      <c r="AV199" s="36"/>
      <c r="AW199" s="36" t="s">
        <v>17</v>
      </c>
      <c r="AX199" s="36"/>
      <c r="AY199" s="36"/>
      <c r="AZ199" s="36"/>
      <c r="BA199" s="36"/>
      <c r="BB199" s="36" t="s">
        <v>16</v>
      </c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</row>
    <row r="200" spans="1:79" ht="15" customHeight="1" x14ac:dyDescent="0.2">
      <c r="A200" s="36">
        <v>1</v>
      </c>
      <c r="B200" s="36"/>
      <c r="C200" s="36"/>
      <c r="D200" s="36"/>
      <c r="E200" s="36"/>
      <c r="F200" s="36"/>
      <c r="G200" s="36">
        <v>2</v>
      </c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>
        <v>3</v>
      </c>
      <c r="U200" s="36"/>
      <c r="V200" s="36"/>
      <c r="W200" s="36"/>
      <c r="X200" s="36"/>
      <c r="Y200" s="36"/>
      <c r="Z200" s="36">
        <v>4</v>
      </c>
      <c r="AA200" s="36"/>
      <c r="AB200" s="36"/>
      <c r="AC200" s="36"/>
      <c r="AD200" s="36"/>
      <c r="AE200" s="36">
        <v>5</v>
      </c>
      <c r="AF200" s="36"/>
      <c r="AG200" s="36"/>
      <c r="AH200" s="36"/>
      <c r="AI200" s="36"/>
      <c r="AJ200" s="36"/>
      <c r="AK200" s="36">
        <v>6</v>
      </c>
      <c r="AL200" s="36"/>
      <c r="AM200" s="36"/>
      <c r="AN200" s="36"/>
      <c r="AO200" s="36"/>
      <c r="AP200" s="36"/>
      <c r="AQ200" s="36">
        <v>7</v>
      </c>
      <c r="AR200" s="36"/>
      <c r="AS200" s="36"/>
      <c r="AT200" s="36"/>
      <c r="AU200" s="36"/>
      <c r="AV200" s="36"/>
      <c r="AW200" s="36">
        <v>8</v>
      </c>
      <c r="AX200" s="36"/>
      <c r="AY200" s="36"/>
      <c r="AZ200" s="36"/>
      <c r="BA200" s="36"/>
      <c r="BB200" s="36">
        <v>9</v>
      </c>
      <c r="BC200" s="36"/>
      <c r="BD200" s="36"/>
      <c r="BE200" s="36"/>
      <c r="BF200" s="36"/>
      <c r="BG200" s="36">
        <v>10</v>
      </c>
      <c r="BH200" s="36"/>
      <c r="BI200" s="36"/>
      <c r="BJ200" s="36"/>
      <c r="BK200" s="36"/>
      <c r="BL200" s="36"/>
    </row>
    <row r="201" spans="1:79" s="1" customFormat="1" ht="12" hidden="1" customHeight="1" x14ac:dyDescent="0.2">
      <c r="A201" s="38" t="s">
        <v>64</v>
      </c>
      <c r="B201" s="38"/>
      <c r="C201" s="38"/>
      <c r="D201" s="38"/>
      <c r="E201" s="38"/>
      <c r="F201" s="38"/>
      <c r="G201" s="72" t="s">
        <v>57</v>
      </c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37" t="s">
        <v>80</v>
      </c>
      <c r="U201" s="37"/>
      <c r="V201" s="37"/>
      <c r="W201" s="37"/>
      <c r="X201" s="37"/>
      <c r="Y201" s="37"/>
      <c r="Z201" s="37" t="s">
        <v>81</v>
      </c>
      <c r="AA201" s="37"/>
      <c r="AB201" s="37"/>
      <c r="AC201" s="37"/>
      <c r="AD201" s="37"/>
      <c r="AE201" s="37" t="s">
        <v>82</v>
      </c>
      <c r="AF201" s="37"/>
      <c r="AG201" s="37"/>
      <c r="AH201" s="37"/>
      <c r="AI201" s="37"/>
      <c r="AJ201" s="37"/>
      <c r="AK201" s="37" t="s">
        <v>83</v>
      </c>
      <c r="AL201" s="37"/>
      <c r="AM201" s="37"/>
      <c r="AN201" s="37"/>
      <c r="AO201" s="37"/>
      <c r="AP201" s="37"/>
      <c r="AQ201" s="73" t="s">
        <v>99</v>
      </c>
      <c r="AR201" s="37"/>
      <c r="AS201" s="37"/>
      <c r="AT201" s="37"/>
      <c r="AU201" s="37"/>
      <c r="AV201" s="37"/>
      <c r="AW201" s="37" t="s">
        <v>84</v>
      </c>
      <c r="AX201" s="37"/>
      <c r="AY201" s="37"/>
      <c r="AZ201" s="37"/>
      <c r="BA201" s="37"/>
      <c r="BB201" s="37" t="s">
        <v>85</v>
      </c>
      <c r="BC201" s="37"/>
      <c r="BD201" s="37"/>
      <c r="BE201" s="37"/>
      <c r="BF201" s="37"/>
      <c r="BG201" s="73" t="s">
        <v>100</v>
      </c>
      <c r="BH201" s="37"/>
      <c r="BI201" s="37"/>
      <c r="BJ201" s="37"/>
      <c r="BK201" s="37"/>
      <c r="BL201" s="37"/>
      <c r="CA201" s="1" t="s">
        <v>50</v>
      </c>
    </row>
    <row r="202" spans="1:79" s="6" customFormat="1" ht="12.75" customHeight="1" x14ac:dyDescent="0.2">
      <c r="A202" s="87"/>
      <c r="B202" s="87"/>
      <c r="C202" s="87"/>
      <c r="D202" s="87"/>
      <c r="E202" s="87"/>
      <c r="F202" s="87"/>
      <c r="G202" s="117" t="s">
        <v>147</v>
      </c>
      <c r="H202" s="117"/>
      <c r="I202" s="117"/>
      <c r="J202" s="117"/>
      <c r="K202" s="117"/>
      <c r="L202" s="117"/>
      <c r="M202" s="117"/>
      <c r="N202" s="117"/>
      <c r="O202" s="117"/>
      <c r="P202" s="117"/>
      <c r="Q202" s="117"/>
      <c r="R202" s="117"/>
      <c r="S202" s="117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G202" s="115"/>
      <c r="AH202" s="115"/>
      <c r="AI202" s="115"/>
      <c r="AJ202" s="115"/>
      <c r="AK202" s="115"/>
      <c r="AL202" s="115"/>
      <c r="AM202" s="115"/>
      <c r="AN202" s="115"/>
      <c r="AO202" s="115"/>
      <c r="AP202" s="115"/>
      <c r="AQ202" s="115">
        <f>IF(ISNUMBER(AK202),AK202,0)-IF(ISNUMBER(AE202),AE202,0)</f>
        <v>0</v>
      </c>
      <c r="AR202" s="115"/>
      <c r="AS202" s="115"/>
      <c r="AT202" s="115"/>
      <c r="AU202" s="115"/>
      <c r="AV202" s="115"/>
      <c r="AW202" s="115"/>
      <c r="AX202" s="115"/>
      <c r="AY202" s="115"/>
      <c r="AZ202" s="115"/>
      <c r="BA202" s="115"/>
      <c r="BB202" s="115"/>
      <c r="BC202" s="115"/>
      <c r="BD202" s="115"/>
      <c r="BE202" s="115"/>
      <c r="BF202" s="115"/>
      <c r="BG202" s="115">
        <f>IF(ISNUMBER(Z202),Z202,0)+IF(ISNUMBER(AK202),AK202,0)</f>
        <v>0</v>
      </c>
      <c r="BH202" s="115"/>
      <c r="BI202" s="115"/>
      <c r="BJ202" s="115"/>
      <c r="BK202" s="115"/>
      <c r="BL202" s="115"/>
      <c r="CA202" s="6" t="s">
        <v>51</v>
      </c>
    </row>
    <row r="204" spans="1:79" ht="14.25" customHeight="1" x14ac:dyDescent="0.2">
      <c r="A204" s="42" t="s">
        <v>270</v>
      </c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</row>
    <row r="205" spans="1:79" ht="15" customHeight="1" x14ac:dyDescent="0.2">
      <c r="A205" s="40" t="s">
        <v>250</v>
      </c>
      <c r="B205" s="40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</row>
    <row r="206" spans="1:79" ht="18" customHeight="1" x14ac:dyDescent="0.2">
      <c r="A206" s="36" t="s">
        <v>135</v>
      </c>
      <c r="B206" s="36"/>
      <c r="C206" s="36"/>
      <c r="D206" s="36"/>
      <c r="E206" s="36"/>
      <c r="F206" s="36"/>
      <c r="G206" s="36" t="s">
        <v>19</v>
      </c>
      <c r="H206" s="36"/>
      <c r="I206" s="36"/>
      <c r="J206" s="36"/>
      <c r="K206" s="36"/>
      <c r="L206" s="36"/>
      <c r="M206" s="36"/>
      <c r="N206" s="36"/>
      <c r="O206" s="36"/>
      <c r="P206" s="36"/>
      <c r="Q206" s="36" t="s">
        <v>256</v>
      </c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 t="s">
        <v>267</v>
      </c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</row>
    <row r="207" spans="1:79" ht="42.95" customHeight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 t="s">
        <v>140</v>
      </c>
      <c r="R207" s="36"/>
      <c r="S207" s="36"/>
      <c r="T207" s="36"/>
      <c r="U207" s="36"/>
      <c r="V207" s="49" t="s">
        <v>141</v>
      </c>
      <c r="W207" s="49"/>
      <c r="X207" s="49"/>
      <c r="Y207" s="49"/>
      <c r="Z207" s="36" t="s">
        <v>142</v>
      </c>
      <c r="AA207" s="36"/>
      <c r="AB207" s="36"/>
      <c r="AC207" s="36"/>
      <c r="AD207" s="36"/>
      <c r="AE207" s="36"/>
      <c r="AF207" s="36"/>
      <c r="AG207" s="36"/>
      <c r="AH207" s="36"/>
      <c r="AI207" s="36"/>
      <c r="AJ207" s="36" t="s">
        <v>143</v>
      </c>
      <c r="AK207" s="36"/>
      <c r="AL207" s="36"/>
      <c r="AM207" s="36"/>
      <c r="AN207" s="36"/>
      <c r="AO207" s="36" t="s">
        <v>20</v>
      </c>
      <c r="AP207" s="36"/>
      <c r="AQ207" s="36"/>
      <c r="AR207" s="36"/>
      <c r="AS207" s="36"/>
      <c r="AT207" s="49" t="s">
        <v>144</v>
      </c>
      <c r="AU207" s="49"/>
      <c r="AV207" s="49"/>
      <c r="AW207" s="49"/>
      <c r="AX207" s="36" t="s">
        <v>142</v>
      </c>
      <c r="AY207" s="36"/>
      <c r="AZ207" s="36"/>
      <c r="BA207" s="36"/>
      <c r="BB207" s="36"/>
      <c r="BC207" s="36"/>
      <c r="BD207" s="36"/>
      <c r="BE207" s="36"/>
      <c r="BF207" s="36"/>
      <c r="BG207" s="36"/>
      <c r="BH207" s="36" t="s">
        <v>145</v>
      </c>
      <c r="BI207" s="36"/>
      <c r="BJ207" s="36"/>
      <c r="BK207" s="36"/>
      <c r="BL207" s="36"/>
    </row>
    <row r="208" spans="1:79" ht="63" customHeight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49"/>
      <c r="W208" s="49"/>
      <c r="X208" s="49"/>
      <c r="Y208" s="49"/>
      <c r="Z208" s="36" t="s">
        <v>17</v>
      </c>
      <c r="AA208" s="36"/>
      <c r="AB208" s="36"/>
      <c r="AC208" s="36"/>
      <c r="AD208" s="36"/>
      <c r="AE208" s="36" t="s">
        <v>16</v>
      </c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49"/>
      <c r="AU208" s="49"/>
      <c r="AV208" s="49"/>
      <c r="AW208" s="49"/>
      <c r="AX208" s="36" t="s">
        <v>17</v>
      </c>
      <c r="AY208" s="36"/>
      <c r="AZ208" s="36"/>
      <c r="BA208" s="36"/>
      <c r="BB208" s="36"/>
      <c r="BC208" s="36" t="s">
        <v>16</v>
      </c>
      <c r="BD208" s="36"/>
      <c r="BE208" s="36"/>
      <c r="BF208" s="36"/>
      <c r="BG208" s="36"/>
      <c r="BH208" s="36"/>
      <c r="BI208" s="36"/>
      <c r="BJ208" s="36"/>
      <c r="BK208" s="36"/>
      <c r="BL208" s="36"/>
    </row>
    <row r="209" spans="1:79" ht="15" customHeight="1" x14ac:dyDescent="0.2">
      <c r="A209" s="36">
        <v>1</v>
      </c>
      <c r="B209" s="36"/>
      <c r="C209" s="36"/>
      <c r="D209" s="36"/>
      <c r="E209" s="36"/>
      <c r="F209" s="36"/>
      <c r="G209" s="36">
        <v>2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>
        <v>3</v>
      </c>
      <c r="R209" s="36"/>
      <c r="S209" s="36"/>
      <c r="T209" s="36"/>
      <c r="U209" s="36"/>
      <c r="V209" s="36">
        <v>4</v>
      </c>
      <c r="W209" s="36"/>
      <c r="X209" s="36"/>
      <c r="Y209" s="36"/>
      <c r="Z209" s="36">
        <v>5</v>
      </c>
      <c r="AA209" s="36"/>
      <c r="AB209" s="36"/>
      <c r="AC209" s="36"/>
      <c r="AD209" s="36"/>
      <c r="AE209" s="36">
        <v>6</v>
      </c>
      <c r="AF209" s="36"/>
      <c r="AG209" s="36"/>
      <c r="AH209" s="36"/>
      <c r="AI209" s="36"/>
      <c r="AJ209" s="36">
        <v>7</v>
      </c>
      <c r="AK209" s="36"/>
      <c r="AL209" s="36"/>
      <c r="AM209" s="36"/>
      <c r="AN209" s="36"/>
      <c r="AO209" s="36">
        <v>8</v>
      </c>
      <c r="AP209" s="36"/>
      <c r="AQ209" s="36"/>
      <c r="AR209" s="36"/>
      <c r="AS209" s="36"/>
      <c r="AT209" s="36">
        <v>9</v>
      </c>
      <c r="AU209" s="36"/>
      <c r="AV209" s="36"/>
      <c r="AW209" s="36"/>
      <c r="AX209" s="36">
        <v>10</v>
      </c>
      <c r="AY209" s="36"/>
      <c r="AZ209" s="36"/>
      <c r="BA209" s="36"/>
      <c r="BB209" s="36"/>
      <c r="BC209" s="36">
        <v>11</v>
      </c>
      <c r="BD209" s="36"/>
      <c r="BE209" s="36"/>
      <c r="BF209" s="36"/>
      <c r="BG209" s="36"/>
      <c r="BH209" s="36">
        <v>12</v>
      </c>
      <c r="BI209" s="36"/>
      <c r="BJ209" s="36"/>
      <c r="BK209" s="36"/>
      <c r="BL209" s="36"/>
    </row>
    <row r="210" spans="1:79" s="1" customFormat="1" ht="12" hidden="1" customHeight="1" x14ac:dyDescent="0.2">
      <c r="A210" s="38" t="s">
        <v>64</v>
      </c>
      <c r="B210" s="38"/>
      <c r="C210" s="38"/>
      <c r="D210" s="38"/>
      <c r="E210" s="38"/>
      <c r="F210" s="38"/>
      <c r="G210" s="72" t="s">
        <v>57</v>
      </c>
      <c r="H210" s="72"/>
      <c r="I210" s="72"/>
      <c r="J210" s="72"/>
      <c r="K210" s="72"/>
      <c r="L210" s="72"/>
      <c r="M210" s="72"/>
      <c r="N210" s="72"/>
      <c r="O210" s="72"/>
      <c r="P210" s="72"/>
      <c r="Q210" s="37" t="s">
        <v>80</v>
      </c>
      <c r="R210" s="37"/>
      <c r="S210" s="37"/>
      <c r="T210" s="37"/>
      <c r="U210" s="37"/>
      <c r="V210" s="37" t="s">
        <v>81</v>
      </c>
      <c r="W210" s="37"/>
      <c r="X210" s="37"/>
      <c r="Y210" s="37"/>
      <c r="Z210" s="37" t="s">
        <v>82</v>
      </c>
      <c r="AA210" s="37"/>
      <c r="AB210" s="37"/>
      <c r="AC210" s="37"/>
      <c r="AD210" s="37"/>
      <c r="AE210" s="37" t="s">
        <v>83</v>
      </c>
      <c r="AF210" s="37"/>
      <c r="AG210" s="37"/>
      <c r="AH210" s="37"/>
      <c r="AI210" s="37"/>
      <c r="AJ210" s="73" t="s">
        <v>101</v>
      </c>
      <c r="AK210" s="37"/>
      <c r="AL210" s="37"/>
      <c r="AM210" s="37"/>
      <c r="AN210" s="37"/>
      <c r="AO210" s="37" t="s">
        <v>84</v>
      </c>
      <c r="AP210" s="37"/>
      <c r="AQ210" s="37"/>
      <c r="AR210" s="37"/>
      <c r="AS210" s="37"/>
      <c r="AT210" s="73" t="s">
        <v>102</v>
      </c>
      <c r="AU210" s="37"/>
      <c r="AV210" s="37"/>
      <c r="AW210" s="37"/>
      <c r="AX210" s="37" t="s">
        <v>85</v>
      </c>
      <c r="AY210" s="37"/>
      <c r="AZ210" s="37"/>
      <c r="BA210" s="37"/>
      <c r="BB210" s="37"/>
      <c r="BC210" s="37" t="s">
        <v>86</v>
      </c>
      <c r="BD210" s="37"/>
      <c r="BE210" s="37"/>
      <c r="BF210" s="37"/>
      <c r="BG210" s="37"/>
      <c r="BH210" s="73" t="s">
        <v>101</v>
      </c>
      <c r="BI210" s="37"/>
      <c r="BJ210" s="37"/>
      <c r="BK210" s="37"/>
      <c r="BL210" s="37"/>
      <c r="CA210" s="1" t="s">
        <v>52</v>
      </c>
    </row>
    <row r="211" spans="1:79" s="98" customFormat="1" ht="38.25" customHeight="1" x14ac:dyDescent="0.2">
      <c r="A211" s="109">
        <v>2610</v>
      </c>
      <c r="B211" s="109"/>
      <c r="C211" s="109"/>
      <c r="D211" s="109"/>
      <c r="E211" s="109"/>
      <c r="F211" s="109"/>
      <c r="G211" s="91" t="s">
        <v>294</v>
      </c>
      <c r="H211" s="92"/>
      <c r="I211" s="92"/>
      <c r="J211" s="92"/>
      <c r="K211" s="92"/>
      <c r="L211" s="92"/>
      <c r="M211" s="92"/>
      <c r="N211" s="92"/>
      <c r="O211" s="92"/>
      <c r="P211" s="93"/>
      <c r="Q211" s="116">
        <v>5635000</v>
      </c>
      <c r="R211" s="116"/>
      <c r="S211" s="116"/>
      <c r="T211" s="116"/>
      <c r="U211" s="116"/>
      <c r="V211" s="116">
        <v>0</v>
      </c>
      <c r="W211" s="116"/>
      <c r="X211" s="116"/>
      <c r="Y211" s="116"/>
      <c r="Z211" s="116">
        <v>0</v>
      </c>
      <c r="AA211" s="116"/>
      <c r="AB211" s="116"/>
      <c r="AC211" s="116"/>
      <c r="AD211" s="116"/>
      <c r="AE211" s="116">
        <v>0</v>
      </c>
      <c r="AF211" s="116"/>
      <c r="AG211" s="116"/>
      <c r="AH211" s="116"/>
      <c r="AI211" s="116"/>
      <c r="AJ211" s="116">
        <f>IF(ISNUMBER(Q211),Q211,0)-IF(ISNUMBER(Z211),Z211,0)</f>
        <v>5635000</v>
      </c>
      <c r="AK211" s="116"/>
      <c r="AL211" s="116"/>
      <c r="AM211" s="116"/>
      <c r="AN211" s="116"/>
      <c r="AO211" s="116">
        <v>0</v>
      </c>
      <c r="AP211" s="116"/>
      <c r="AQ211" s="116"/>
      <c r="AR211" s="116"/>
      <c r="AS211" s="116"/>
      <c r="AT211" s="116">
        <f>IF(ISNUMBER(V211),V211,0)-IF(ISNUMBER(Z211),Z211,0)-IF(ISNUMBER(AE211),AE211,0)</f>
        <v>0</v>
      </c>
      <c r="AU211" s="116"/>
      <c r="AV211" s="116"/>
      <c r="AW211" s="116"/>
      <c r="AX211" s="116">
        <v>0</v>
      </c>
      <c r="AY211" s="116"/>
      <c r="AZ211" s="116"/>
      <c r="BA211" s="116"/>
      <c r="BB211" s="116"/>
      <c r="BC211" s="116">
        <v>0</v>
      </c>
      <c r="BD211" s="116"/>
      <c r="BE211" s="116"/>
      <c r="BF211" s="116"/>
      <c r="BG211" s="116"/>
      <c r="BH211" s="116">
        <f>IF(ISNUMBER(AO211),AO211,0)-IF(ISNUMBER(AX211),AX211,0)</f>
        <v>0</v>
      </c>
      <c r="BI211" s="116"/>
      <c r="BJ211" s="116"/>
      <c r="BK211" s="116"/>
      <c r="BL211" s="116"/>
      <c r="CA211" s="98" t="s">
        <v>53</v>
      </c>
    </row>
    <row r="212" spans="1:79" s="6" customFormat="1" ht="12.75" customHeight="1" x14ac:dyDescent="0.2">
      <c r="A212" s="87"/>
      <c r="B212" s="87"/>
      <c r="C212" s="87"/>
      <c r="D212" s="87"/>
      <c r="E212" s="87"/>
      <c r="F212" s="87"/>
      <c r="G212" s="99" t="s">
        <v>147</v>
      </c>
      <c r="H212" s="100"/>
      <c r="I212" s="100"/>
      <c r="J212" s="100"/>
      <c r="K212" s="100"/>
      <c r="L212" s="100"/>
      <c r="M212" s="100"/>
      <c r="N212" s="100"/>
      <c r="O212" s="100"/>
      <c r="P212" s="101"/>
      <c r="Q212" s="115">
        <v>5635000</v>
      </c>
      <c r="R212" s="115"/>
      <c r="S212" s="115"/>
      <c r="T212" s="115"/>
      <c r="U212" s="115"/>
      <c r="V212" s="115">
        <v>0</v>
      </c>
      <c r="W212" s="115"/>
      <c r="X212" s="115"/>
      <c r="Y212" s="115"/>
      <c r="Z212" s="115">
        <v>0</v>
      </c>
      <c r="AA212" s="115"/>
      <c r="AB212" s="115"/>
      <c r="AC212" s="115"/>
      <c r="AD212" s="115"/>
      <c r="AE212" s="115">
        <v>0</v>
      </c>
      <c r="AF212" s="115"/>
      <c r="AG212" s="115"/>
      <c r="AH212" s="115"/>
      <c r="AI212" s="115"/>
      <c r="AJ212" s="115">
        <f>IF(ISNUMBER(Q212),Q212,0)-IF(ISNUMBER(Z212),Z212,0)</f>
        <v>5635000</v>
      </c>
      <c r="AK212" s="115"/>
      <c r="AL212" s="115"/>
      <c r="AM212" s="115"/>
      <c r="AN212" s="115"/>
      <c r="AO212" s="115">
        <v>0</v>
      </c>
      <c r="AP212" s="115"/>
      <c r="AQ212" s="115"/>
      <c r="AR212" s="115"/>
      <c r="AS212" s="115"/>
      <c r="AT212" s="115">
        <f>IF(ISNUMBER(V212),V212,0)-IF(ISNUMBER(Z212),Z212,0)-IF(ISNUMBER(AE212),AE212,0)</f>
        <v>0</v>
      </c>
      <c r="AU212" s="115"/>
      <c r="AV212" s="115"/>
      <c r="AW212" s="115"/>
      <c r="AX212" s="115">
        <v>0</v>
      </c>
      <c r="AY212" s="115"/>
      <c r="AZ212" s="115"/>
      <c r="BA212" s="115"/>
      <c r="BB212" s="115"/>
      <c r="BC212" s="115">
        <v>0</v>
      </c>
      <c r="BD212" s="115"/>
      <c r="BE212" s="115"/>
      <c r="BF212" s="115"/>
      <c r="BG212" s="115"/>
      <c r="BH212" s="115">
        <f>IF(ISNUMBER(AO212),AO212,0)-IF(ISNUMBER(AX212),AX212,0)</f>
        <v>0</v>
      </c>
      <c r="BI212" s="115"/>
      <c r="BJ212" s="115"/>
      <c r="BK212" s="115"/>
      <c r="BL212" s="115"/>
    </row>
    <row r="214" spans="1:79" ht="14.25" customHeight="1" x14ac:dyDescent="0.2">
      <c r="A214" s="42" t="s">
        <v>257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5" customHeight="1" x14ac:dyDescent="0.2">
      <c r="A215" s="40" t="s">
        <v>250</v>
      </c>
      <c r="B215" s="40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</row>
    <row r="216" spans="1:79" ht="42.95" customHeight="1" x14ac:dyDescent="0.2">
      <c r="A216" s="49" t="s">
        <v>135</v>
      </c>
      <c r="B216" s="49"/>
      <c r="C216" s="49"/>
      <c r="D216" s="49"/>
      <c r="E216" s="49"/>
      <c r="F216" s="49"/>
      <c r="G216" s="36" t="s">
        <v>19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 t="s">
        <v>15</v>
      </c>
      <c r="U216" s="36"/>
      <c r="V216" s="36"/>
      <c r="W216" s="36"/>
      <c r="X216" s="36"/>
      <c r="Y216" s="36"/>
      <c r="Z216" s="36" t="s">
        <v>14</v>
      </c>
      <c r="AA216" s="36"/>
      <c r="AB216" s="36"/>
      <c r="AC216" s="36"/>
      <c r="AD216" s="36"/>
      <c r="AE216" s="36" t="s">
        <v>253</v>
      </c>
      <c r="AF216" s="36"/>
      <c r="AG216" s="36"/>
      <c r="AH216" s="36"/>
      <c r="AI216" s="36"/>
      <c r="AJ216" s="36"/>
      <c r="AK216" s="36" t="s">
        <v>258</v>
      </c>
      <c r="AL216" s="36"/>
      <c r="AM216" s="36"/>
      <c r="AN216" s="36"/>
      <c r="AO216" s="36"/>
      <c r="AP216" s="36"/>
      <c r="AQ216" s="36" t="s">
        <v>271</v>
      </c>
      <c r="AR216" s="36"/>
      <c r="AS216" s="36"/>
      <c r="AT216" s="36"/>
      <c r="AU216" s="36"/>
      <c r="AV216" s="36"/>
      <c r="AW216" s="36" t="s">
        <v>18</v>
      </c>
      <c r="AX216" s="36"/>
      <c r="AY216" s="36"/>
      <c r="AZ216" s="36"/>
      <c r="BA216" s="36"/>
      <c r="BB216" s="36"/>
      <c r="BC216" s="36"/>
      <c r="BD216" s="36"/>
      <c r="BE216" s="36" t="s">
        <v>156</v>
      </c>
      <c r="BF216" s="36"/>
      <c r="BG216" s="36"/>
      <c r="BH216" s="36"/>
      <c r="BI216" s="36"/>
      <c r="BJ216" s="36"/>
      <c r="BK216" s="36"/>
      <c r="BL216" s="36"/>
    </row>
    <row r="217" spans="1:79" ht="21.75" customHeight="1" x14ac:dyDescent="0.2">
      <c r="A217" s="49"/>
      <c r="B217" s="49"/>
      <c r="C217" s="49"/>
      <c r="D217" s="49"/>
      <c r="E217" s="49"/>
      <c r="F217" s="49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</row>
    <row r="218" spans="1:79" ht="15" customHeight="1" x14ac:dyDescent="0.2">
      <c r="A218" s="36">
        <v>1</v>
      </c>
      <c r="B218" s="36"/>
      <c r="C218" s="36"/>
      <c r="D218" s="36"/>
      <c r="E218" s="36"/>
      <c r="F218" s="36"/>
      <c r="G218" s="36">
        <v>2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>
        <v>3</v>
      </c>
      <c r="U218" s="36"/>
      <c r="V218" s="36"/>
      <c r="W218" s="36"/>
      <c r="X218" s="36"/>
      <c r="Y218" s="36"/>
      <c r="Z218" s="36">
        <v>4</v>
      </c>
      <c r="AA218" s="36"/>
      <c r="AB218" s="36"/>
      <c r="AC218" s="36"/>
      <c r="AD218" s="36"/>
      <c r="AE218" s="36">
        <v>5</v>
      </c>
      <c r="AF218" s="36"/>
      <c r="AG218" s="36"/>
      <c r="AH218" s="36"/>
      <c r="AI218" s="36"/>
      <c r="AJ218" s="36"/>
      <c r="AK218" s="36">
        <v>6</v>
      </c>
      <c r="AL218" s="36"/>
      <c r="AM218" s="36"/>
      <c r="AN218" s="36"/>
      <c r="AO218" s="36"/>
      <c r="AP218" s="36"/>
      <c r="AQ218" s="36">
        <v>7</v>
      </c>
      <c r="AR218" s="36"/>
      <c r="AS218" s="36"/>
      <c r="AT218" s="36"/>
      <c r="AU218" s="36"/>
      <c r="AV218" s="36"/>
      <c r="AW218" s="38">
        <v>8</v>
      </c>
      <c r="AX218" s="38"/>
      <c r="AY218" s="38"/>
      <c r="AZ218" s="38"/>
      <c r="BA218" s="38"/>
      <c r="BB218" s="38"/>
      <c r="BC218" s="38"/>
      <c r="BD218" s="38"/>
      <c r="BE218" s="38">
        <v>9</v>
      </c>
      <c r="BF218" s="38"/>
      <c r="BG218" s="38"/>
      <c r="BH218" s="38"/>
      <c r="BI218" s="38"/>
      <c r="BJ218" s="38"/>
      <c r="BK218" s="38"/>
      <c r="BL218" s="38"/>
    </row>
    <row r="219" spans="1:79" s="1" customFormat="1" ht="18.75" hidden="1" customHeight="1" x14ac:dyDescent="0.2">
      <c r="A219" s="38" t="s">
        <v>64</v>
      </c>
      <c r="B219" s="38"/>
      <c r="C219" s="38"/>
      <c r="D219" s="38"/>
      <c r="E219" s="38"/>
      <c r="F219" s="38"/>
      <c r="G219" s="72" t="s">
        <v>57</v>
      </c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37" t="s">
        <v>80</v>
      </c>
      <c r="U219" s="37"/>
      <c r="V219" s="37"/>
      <c r="W219" s="37"/>
      <c r="X219" s="37"/>
      <c r="Y219" s="37"/>
      <c r="Z219" s="37" t="s">
        <v>81</v>
      </c>
      <c r="AA219" s="37"/>
      <c r="AB219" s="37"/>
      <c r="AC219" s="37"/>
      <c r="AD219" s="37"/>
      <c r="AE219" s="37" t="s">
        <v>82</v>
      </c>
      <c r="AF219" s="37"/>
      <c r="AG219" s="37"/>
      <c r="AH219" s="37"/>
      <c r="AI219" s="37"/>
      <c r="AJ219" s="37"/>
      <c r="AK219" s="37" t="s">
        <v>83</v>
      </c>
      <c r="AL219" s="37"/>
      <c r="AM219" s="37"/>
      <c r="AN219" s="37"/>
      <c r="AO219" s="37"/>
      <c r="AP219" s="37"/>
      <c r="AQ219" s="37" t="s">
        <v>84</v>
      </c>
      <c r="AR219" s="37"/>
      <c r="AS219" s="37"/>
      <c r="AT219" s="37"/>
      <c r="AU219" s="37"/>
      <c r="AV219" s="37"/>
      <c r="AW219" s="72" t="s">
        <v>87</v>
      </c>
      <c r="AX219" s="72"/>
      <c r="AY219" s="72"/>
      <c r="AZ219" s="72"/>
      <c r="BA219" s="72"/>
      <c r="BB219" s="72"/>
      <c r="BC219" s="72"/>
      <c r="BD219" s="72"/>
      <c r="BE219" s="72" t="s">
        <v>88</v>
      </c>
      <c r="BF219" s="72"/>
      <c r="BG219" s="72"/>
      <c r="BH219" s="72"/>
      <c r="BI219" s="72"/>
      <c r="BJ219" s="72"/>
      <c r="BK219" s="72"/>
      <c r="BL219" s="72"/>
      <c r="CA219" s="1" t="s">
        <v>54</v>
      </c>
    </row>
    <row r="220" spans="1:79" s="6" customFormat="1" ht="12.75" customHeight="1" x14ac:dyDescent="0.2">
      <c r="A220" s="87"/>
      <c r="B220" s="87"/>
      <c r="C220" s="87"/>
      <c r="D220" s="87"/>
      <c r="E220" s="87"/>
      <c r="F220" s="87"/>
      <c r="G220" s="117" t="s">
        <v>147</v>
      </c>
      <c r="H220" s="117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G220" s="115"/>
      <c r="AH220" s="115"/>
      <c r="AI220" s="115"/>
      <c r="AJ220" s="115"/>
      <c r="AK220" s="115"/>
      <c r="AL220" s="115"/>
      <c r="AM220" s="115"/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7"/>
      <c r="AX220" s="117"/>
      <c r="AY220" s="117"/>
      <c r="AZ220" s="117"/>
      <c r="BA220" s="117"/>
      <c r="BB220" s="117"/>
      <c r="BC220" s="117"/>
      <c r="BD220" s="117"/>
      <c r="BE220" s="117"/>
      <c r="BF220" s="117"/>
      <c r="BG220" s="117"/>
      <c r="BH220" s="117"/>
      <c r="BI220" s="117"/>
      <c r="BJ220" s="117"/>
      <c r="BK220" s="117"/>
      <c r="BL220" s="117"/>
      <c r="CA220" s="6" t="s">
        <v>55</v>
      </c>
    </row>
    <row r="222" spans="1:79" ht="14.25" customHeight="1" x14ac:dyDescent="0.2">
      <c r="A222" s="42" t="s">
        <v>259</v>
      </c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</row>
    <row r="223" spans="1:79" ht="15" customHeight="1" x14ac:dyDescent="0.2">
      <c r="A223" s="124" t="s">
        <v>240</v>
      </c>
      <c r="B223" s="125"/>
      <c r="C223" s="125"/>
      <c r="D223" s="125"/>
      <c r="E223" s="125"/>
      <c r="F223" s="125"/>
      <c r="G223" s="125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</row>
    <row r="224" spans="1:79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6" spans="1:64" ht="14.25" x14ac:dyDescent="0.2">
      <c r="A226" s="42" t="s">
        <v>286</v>
      </c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</row>
    <row r="227" spans="1:64" ht="14.25" x14ac:dyDescent="0.2">
      <c r="A227" s="42" t="s">
        <v>260</v>
      </c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</row>
    <row r="228" spans="1:64" ht="15" customHeight="1" x14ac:dyDescent="0.2">
      <c r="A228" s="124" t="s">
        <v>555</v>
      </c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  <c r="BD228" s="125"/>
      <c r="BE228" s="125"/>
      <c r="BF228" s="125"/>
      <c r="BG228" s="125"/>
      <c r="BH228" s="125"/>
      <c r="BI228" s="125"/>
      <c r="BJ228" s="125"/>
      <c r="BK228" s="125"/>
      <c r="BL228" s="125"/>
    </row>
    <row r="229" spans="1:64" ht="1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2" spans="1:64" ht="18.95" customHeight="1" x14ac:dyDescent="0.2">
      <c r="A232" s="128" t="s">
        <v>244</v>
      </c>
      <c r="B232" s="125"/>
      <c r="C232" s="125"/>
      <c r="D232" s="125"/>
      <c r="E232" s="125"/>
      <c r="F232" s="125"/>
      <c r="G232" s="125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  <c r="AA232" s="125"/>
      <c r="AB232" s="22"/>
      <c r="AC232" s="22"/>
      <c r="AD232" s="22"/>
      <c r="AE232" s="22"/>
      <c r="AF232" s="22"/>
      <c r="AG232" s="22"/>
      <c r="AH232" s="25"/>
      <c r="AI232" s="25"/>
      <c r="AJ232" s="25"/>
      <c r="AK232" s="25"/>
      <c r="AL232" s="25"/>
      <c r="AM232" s="25"/>
      <c r="AN232" s="25"/>
      <c r="AO232" s="25"/>
      <c r="AP232" s="25"/>
      <c r="AQ232" s="22"/>
      <c r="AR232" s="22"/>
      <c r="AS232" s="22"/>
      <c r="AT232" s="22"/>
      <c r="AU232" s="129" t="s">
        <v>246</v>
      </c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</row>
    <row r="233" spans="1:64" ht="12.75" customHeight="1" x14ac:dyDescent="0.2">
      <c r="AB233" s="23"/>
      <c r="AC233" s="23"/>
      <c r="AD233" s="23"/>
      <c r="AE233" s="23"/>
      <c r="AF233" s="23"/>
      <c r="AG233" s="23"/>
      <c r="AH233" s="27" t="s">
        <v>1</v>
      </c>
      <c r="AI233" s="27"/>
      <c r="AJ233" s="27"/>
      <c r="AK233" s="27"/>
      <c r="AL233" s="27"/>
      <c r="AM233" s="27"/>
      <c r="AN233" s="27"/>
      <c r="AO233" s="27"/>
      <c r="AP233" s="27"/>
      <c r="AQ233" s="23"/>
      <c r="AR233" s="23"/>
      <c r="AS233" s="23"/>
      <c r="AT233" s="23"/>
      <c r="AU233" s="27" t="s">
        <v>160</v>
      </c>
      <c r="AV233" s="27"/>
      <c r="AW233" s="27"/>
      <c r="AX233" s="27"/>
      <c r="AY233" s="27"/>
      <c r="AZ233" s="27"/>
      <c r="BA233" s="27"/>
      <c r="BB233" s="27"/>
      <c r="BC233" s="27"/>
      <c r="BD233" s="27"/>
      <c r="BE233" s="27"/>
      <c r="BF233" s="27"/>
    </row>
    <row r="234" spans="1:64" ht="15" x14ac:dyDescent="0.2">
      <c r="AB234" s="23"/>
      <c r="AC234" s="23"/>
      <c r="AD234" s="23"/>
      <c r="AE234" s="23"/>
      <c r="AF234" s="23"/>
      <c r="AG234" s="23"/>
      <c r="AH234" s="24"/>
      <c r="AI234" s="24"/>
      <c r="AJ234" s="24"/>
      <c r="AK234" s="24"/>
      <c r="AL234" s="24"/>
      <c r="AM234" s="24"/>
      <c r="AN234" s="24"/>
      <c r="AO234" s="24"/>
      <c r="AP234" s="24"/>
      <c r="AQ234" s="23"/>
      <c r="AR234" s="23"/>
      <c r="AS234" s="23"/>
      <c r="AT234" s="23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</row>
    <row r="235" spans="1:64" ht="18" customHeight="1" x14ac:dyDescent="0.2">
      <c r="A235" s="128" t="s">
        <v>245</v>
      </c>
      <c r="B235" s="125"/>
      <c r="C235" s="125"/>
      <c r="D235" s="125"/>
      <c r="E235" s="125"/>
      <c r="F235" s="125"/>
      <c r="G235" s="125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  <c r="AA235" s="125"/>
      <c r="AB235" s="23"/>
      <c r="AC235" s="23"/>
      <c r="AD235" s="23"/>
      <c r="AE235" s="23"/>
      <c r="AF235" s="23"/>
      <c r="AG235" s="23"/>
      <c r="AH235" s="26"/>
      <c r="AI235" s="26"/>
      <c r="AJ235" s="26"/>
      <c r="AK235" s="26"/>
      <c r="AL235" s="26"/>
      <c r="AM235" s="26"/>
      <c r="AN235" s="26"/>
      <c r="AO235" s="26"/>
      <c r="AP235" s="26"/>
      <c r="AQ235" s="23"/>
      <c r="AR235" s="23"/>
      <c r="AS235" s="23"/>
      <c r="AT235" s="23"/>
      <c r="AU235" s="130" t="s">
        <v>247</v>
      </c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</row>
    <row r="236" spans="1:64" ht="12" customHeight="1" x14ac:dyDescent="0.2">
      <c r="AB236" s="23"/>
      <c r="AC236" s="23"/>
      <c r="AD236" s="23"/>
      <c r="AE236" s="23"/>
      <c r="AF236" s="23"/>
      <c r="AG236" s="23"/>
      <c r="AH236" s="27" t="s">
        <v>1</v>
      </c>
      <c r="AI236" s="27"/>
      <c r="AJ236" s="27"/>
      <c r="AK236" s="27"/>
      <c r="AL236" s="27"/>
      <c r="AM236" s="27"/>
      <c r="AN236" s="27"/>
      <c r="AO236" s="27"/>
      <c r="AP236" s="27"/>
      <c r="AQ236" s="23"/>
      <c r="AR236" s="23"/>
      <c r="AS236" s="23"/>
      <c r="AT236" s="23"/>
      <c r="AU236" s="27" t="s">
        <v>160</v>
      </c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</row>
  </sheetData>
  <mergeCells count="1442"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U179:AY179"/>
    <mergeCell ref="AZ179:BD179"/>
    <mergeCell ref="AP178:AT178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178:F178"/>
    <mergeCell ref="G178:S178"/>
    <mergeCell ref="T178:Z178"/>
    <mergeCell ref="AA178:AE178"/>
    <mergeCell ref="AF178:AJ178"/>
    <mergeCell ref="AK178:AO178"/>
    <mergeCell ref="AP169:AT169"/>
    <mergeCell ref="AU169:AY169"/>
    <mergeCell ref="AZ169:BD169"/>
    <mergeCell ref="BE169:BI169"/>
    <mergeCell ref="BJ169:BN169"/>
    <mergeCell ref="BO169:BS169"/>
    <mergeCell ref="A169:F169"/>
    <mergeCell ref="G169:S169"/>
    <mergeCell ref="T169:Z169"/>
    <mergeCell ref="AA169:AE169"/>
    <mergeCell ref="AF169:AJ169"/>
    <mergeCell ref="AK169:AO169"/>
    <mergeCell ref="AP168:AT168"/>
    <mergeCell ref="AU168:AY168"/>
    <mergeCell ref="AZ168:BD168"/>
    <mergeCell ref="BE168:BI168"/>
    <mergeCell ref="BJ168:BN168"/>
    <mergeCell ref="BO168:BS168"/>
    <mergeCell ref="A168:F168"/>
    <mergeCell ref="G168:S168"/>
    <mergeCell ref="T168:Z168"/>
    <mergeCell ref="AA168:AE168"/>
    <mergeCell ref="AF168:AJ168"/>
    <mergeCell ref="AK168:AO168"/>
    <mergeCell ref="BA157:BC157"/>
    <mergeCell ref="BD157:BF157"/>
    <mergeCell ref="BG157:BI157"/>
    <mergeCell ref="BJ157:BL157"/>
    <mergeCell ref="A157:C157"/>
    <mergeCell ref="D157:V157"/>
    <mergeCell ref="W157:Y157"/>
    <mergeCell ref="Z157:AB157"/>
    <mergeCell ref="AC157:AE157"/>
    <mergeCell ref="AF157:AH157"/>
    <mergeCell ref="AI157:AK157"/>
    <mergeCell ref="AL157:AN157"/>
    <mergeCell ref="BN147:BR147"/>
    <mergeCell ref="A147:T147"/>
    <mergeCell ref="U147:Y147"/>
    <mergeCell ref="Z147:AD147"/>
    <mergeCell ref="AE147:AI147"/>
    <mergeCell ref="AJ147:AN147"/>
    <mergeCell ref="AO147:AS147"/>
    <mergeCell ref="AP138:AT138"/>
    <mergeCell ref="AU138:AY138"/>
    <mergeCell ref="AZ138:BD138"/>
    <mergeCell ref="BE138:BI138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V131:AE131"/>
    <mergeCell ref="AF131:AJ131"/>
    <mergeCell ref="AK131:AO131"/>
    <mergeCell ref="BT123:BX12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D106:BH106"/>
    <mergeCell ref="BD105:BH105"/>
    <mergeCell ref="A106:C106"/>
    <mergeCell ref="D106:T106"/>
    <mergeCell ref="U106:Y106"/>
    <mergeCell ref="Z106:AD106"/>
    <mergeCell ref="AE106:AI106"/>
    <mergeCell ref="AJ106:AN106"/>
    <mergeCell ref="AO106:AS106"/>
    <mergeCell ref="AT106:AX106"/>
    <mergeCell ref="AY106:BC106"/>
    <mergeCell ref="BD104:BH104"/>
    <mergeCell ref="A105:C105"/>
    <mergeCell ref="D105:T105"/>
    <mergeCell ref="U105:Y105"/>
    <mergeCell ref="Z105:AD105"/>
    <mergeCell ref="AE105:AI105"/>
    <mergeCell ref="AJ105:AN105"/>
    <mergeCell ref="AO105:AS105"/>
    <mergeCell ref="AT105:AX105"/>
    <mergeCell ref="AY105:BC105"/>
    <mergeCell ref="A104:C104"/>
    <mergeCell ref="D104:T104"/>
    <mergeCell ref="U104:Y104"/>
    <mergeCell ref="Z104:AD104"/>
    <mergeCell ref="AE104:AI104"/>
    <mergeCell ref="BU95:BY95"/>
    <mergeCell ref="AS95:AW95"/>
    <mergeCell ref="AX95:BA95"/>
    <mergeCell ref="BB95:BF95"/>
    <mergeCell ref="BG95:BK95"/>
    <mergeCell ref="BL95:BP95"/>
    <mergeCell ref="BQ95:BT95"/>
    <mergeCell ref="BL94:BP94"/>
    <mergeCell ref="BQ94:BT94"/>
    <mergeCell ref="BU94:BY94"/>
    <mergeCell ref="A95:C95"/>
    <mergeCell ref="D95:T95"/>
    <mergeCell ref="U95:Y95"/>
    <mergeCell ref="Z95:AD95"/>
    <mergeCell ref="AE95:AH95"/>
    <mergeCell ref="AI95:AM95"/>
    <mergeCell ref="AN95:AR95"/>
    <mergeCell ref="AI94:AM94"/>
    <mergeCell ref="AN94:AR94"/>
    <mergeCell ref="AS94:AW94"/>
    <mergeCell ref="AX94:BA94"/>
    <mergeCell ref="BB94:BF94"/>
    <mergeCell ref="BG94:BK94"/>
    <mergeCell ref="BB93:BF93"/>
    <mergeCell ref="BG93:BK93"/>
    <mergeCell ref="BL93:BP93"/>
    <mergeCell ref="BQ93:BT93"/>
    <mergeCell ref="BU93:BY93"/>
    <mergeCell ref="A94:C94"/>
    <mergeCell ref="D94:T94"/>
    <mergeCell ref="U94:Y94"/>
    <mergeCell ref="Z94:AD94"/>
    <mergeCell ref="AE94:AH94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X93:BA93"/>
    <mergeCell ref="BG74:BK74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73:D73"/>
    <mergeCell ref="E73:W73"/>
    <mergeCell ref="X73:AB73"/>
    <mergeCell ref="AC73:AG73"/>
    <mergeCell ref="AH73:AL73"/>
    <mergeCell ref="BL56:BP56"/>
    <mergeCell ref="BQ56:BT56"/>
    <mergeCell ref="BU56:BY56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5:AA235"/>
    <mergeCell ref="AH235:AP235"/>
    <mergeCell ref="AU235:BF235"/>
    <mergeCell ref="AH236:AP236"/>
    <mergeCell ref="AU236:BF236"/>
    <mergeCell ref="A31:D31"/>
    <mergeCell ref="E31:T31"/>
    <mergeCell ref="U31:Y31"/>
    <mergeCell ref="Z31:AD31"/>
    <mergeCell ref="AE31:AH31"/>
    <mergeCell ref="A228:BL228"/>
    <mergeCell ref="A232:AA232"/>
    <mergeCell ref="AH232:AP232"/>
    <mergeCell ref="AU232:BF232"/>
    <mergeCell ref="AH233:AP233"/>
    <mergeCell ref="AU233:BF233"/>
    <mergeCell ref="AW220:BD220"/>
    <mergeCell ref="BE220:BL220"/>
    <mergeCell ref="A222:BL222"/>
    <mergeCell ref="A223:BL223"/>
    <mergeCell ref="A226:BL226"/>
    <mergeCell ref="A227:BL227"/>
    <mergeCell ref="AQ219:AV219"/>
    <mergeCell ref="AW219:BD219"/>
    <mergeCell ref="BE219:BL219"/>
    <mergeCell ref="A220:F220"/>
    <mergeCell ref="G220:S220"/>
    <mergeCell ref="T220:Y220"/>
    <mergeCell ref="Z220:AD220"/>
    <mergeCell ref="AE220:AJ220"/>
    <mergeCell ref="AK220:AP220"/>
    <mergeCell ref="AQ220:AV220"/>
    <mergeCell ref="A219:F219"/>
    <mergeCell ref="G219:S219"/>
    <mergeCell ref="T219:Y219"/>
    <mergeCell ref="Z219:AD219"/>
    <mergeCell ref="AE219:AJ219"/>
    <mergeCell ref="AK219:AP219"/>
    <mergeCell ref="BE216:BL217"/>
    <mergeCell ref="A218:F218"/>
    <mergeCell ref="G218:S218"/>
    <mergeCell ref="T218:Y218"/>
    <mergeCell ref="Z218:AD218"/>
    <mergeCell ref="AE218:AJ218"/>
    <mergeCell ref="AK218:AP218"/>
    <mergeCell ref="AQ218:AV218"/>
    <mergeCell ref="AW218:BD218"/>
    <mergeCell ref="BE218:BL218"/>
    <mergeCell ref="A214:BL214"/>
    <mergeCell ref="A215:BL215"/>
    <mergeCell ref="A216:F217"/>
    <mergeCell ref="G216:S217"/>
    <mergeCell ref="T216:Y217"/>
    <mergeCell ref="Z216:AD217"/>
    <mergeCell ref="AE216:AJ217"/>
    <mergeCell ref="AK216:AP217"/>
    <mergeCell ref="AQ216:AV217"/>
    <mergeCell ref="AW216:BD217"/>
    <mergeCell ref="AJ211:AN211"/>
    <mergeCell ref="AO211:AS211"/>
    <mergeCell ref="AT211:AW211"/>
    <mergeCell ref="AX211:BB211"/>
    <mergeCell ref="BC211:BG211"/>
    <mergeCell ref="BH211:BL211"/>
    <mergeCell ref="A211:F211"/>
    <mergeCell ref="G211:P211"/>
    <mergeCell ref="Q211:U211"/>
    <mergeCell ref="V211:Y211"/>
    <mergeCell ref="Z211:AD211"/>
    <mergeCell ref="AE211:AI211"/>
    <mergeCell ref="AJ210:AN210"/>
    <mergeCell ref="AO210:AS210"/>
    <mergeCell ref="AT210:AW210"/>
    <mergeCell ref="AX210:BB210"/>
    <mergeCell ref="BC210:BG210"/>
    <mergeCell ref="BH210:BL210"/>
    <mergeCell ref="A210:F210"/>
    <mergeCell ref="G210:P210"/>
    <mergeCell ref="Q210:U210"/>
    <mergeCell ref="V210:Y210"/>
    <mergeCell ref="Z210:AD210"/>
    <mergeCell ref="AE210:AI210"/>
    <mergeCell ref="AJ209:AN209"/>
    <mergeCell ref="AO209:AS209"/>
    <mergeCell ref="AT209:AW209"/>
    <mergeCell ref="AX209:BB209"/>
    <mergeCell ref="BC209:BG209"/>
    <mergeCell ref="BH209:BL209"/>
    <mergeCell ref="A209:F209"/>
    <mergeCell ref="G209:P209"/>
    <mergeCell ref="Q209:U209"/>
    <mergeCell ref="V209:Y209"/>
    <mergeCell ref="Z209:AD209"/>
    <mergeCell ref="AE209:AI209"/>
    <mergeCell ref="AT207:AW208"/>
    <mergeCell ref="AX207:BG207"/>
    <mergeCell ref="BH207:BL208"/>
    <mergeCell ref="Z208:AD208"/>
    <mergeCell ref="AE208:AI208"/>
    <mergeCell ref="AX208:BB208"/>
    <mergeCell ref="BC208:BG208"/>
    <mergeCell ref="A205:BL205"/>
    <mergeCell ref="A206:F208"/>
    <mergeCell ref="G206:P208"/>
    <mergeCell ref="Q206:AN206"/>
    <mergeCell ref="AO206:BL206"/>
    <mergeCell ref="Q207:U208"/>
    <mergeCell ref="V207:Y208"/>
    <mergeCell ref="Z207:AI207"/>
    <mergeCell ref="AJ207:AN208"/>
    <mergeCell ref="AO207:AS208"/>
    <mergeCell ref="AK202:AP202"/>
    <mergeCell ref="AQ202:AV202"/>
    <mergeCell ref="AW202:BA202"/>
    <mergeCell ref="BB202:BF202"/>
    <mergeCell ref="BG202:BL202"/>
    <mergeCell ref="A204:BL204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K200:AP200"/>
    <mergeCell ref="AQ200:AV200"/>
    <mergeCell ref="AW200:BA200"/>
    <mergeCell ref="BB200:BF200"/>
    <mergeCell ref="BG200:BL200"/>
    <mergeCell ref="A201:F201"/>
    <mergeCell ref="G201:S201"/>
    <mergeCell ref="T201:Y201"/>
    <mergeCell ref="Z201:AD201"/>
    <mergeCell ref="AE201:AJ201"/>
    <mergeCell ref="AQ198:AV199"/>
    <mergeCell ref="AW198:BF198"/>
    <mergeCell ref="BG198:BL199"/>
    <mergeCell ref="AW199:BA199"/>
    <mergeCell ref="BB199:BF199"/>
    <mergeCell ref="A200:F200"/>
    <mergeCell ref="G200:S200"/>
    <mergeCell ref="T200:Y200"/>
    <mergeCell ref="Z200:AD200"/>
    <mergeCell ref="AE200:AJ200"/>
    <mergeCell ref="A198:F199"/>
    <mergeCell ref="G198:S199"/>
    <mergeCell ref="T198:Y199"/>
    <mergeCell ref="Z198:AD199"/>
    <mergeCell ref="AE198:AJ199"/>
    <mergeCell ref="AK198:AP199"/>
    <mergeCell ref="BP188:BS188"/>
    <mergeCell ref="A191:BL191"/>
    <mergeCell ref="A192:BL192"/>
    <mergeCell ref="A195:BL195"/>
    <mergeCell ref="A196:BL196"/>
    <mergeCell ref="A197:BL197"/>
    <mergeCell ref="AO188:AR188"/>
    <mergeCell ref="AS188:AW188"/>
    <mergeCell ref="AX188:BA188"/>
    <mergeCell ref="BB188:BF188"/>
    <mergeCell ref="BG188:BJ188"/>
    <mergeCell ref="BK188:BO188"/>
    <mergeCell ref="BB187:BF187"/>
    <mergeCell ref="BG187:BJ187"/>
    <mergeCell ref="BK187:BO187"/>
    <mergeCell ref="BP187:BS187"/>
    <mergeCell ref="A188:M188"/>
    <mergeCell ref="N188:U188"/>
    <mergeCell ref="V188:Z188"/>
    <mergeCell ref="AA188:AE188"/>
    <mergeCell ref="AF188:AI188"/>
    <mergeCell ref="AJ188:AN188"/>
    <mergeCell ref="BP186:BS186"/>
    <mergeCell ref="A187:M187"/>
    <mergeCell ref="N187:U187"/>
    <mergeCell ref="V187:Z187"/>
    <mergeCell ref="AA187:AE187"/>
    <mergeCell ref="AF187:AI187"/>
    <mergeCell ref="AJ187:AN187"/>
    <mergeCell ref="AO187:AR187"/>
    <mergeCell ref="AS187:AW187"/>
    <mergeCell ref="AX187:BA187"/>
    <mergeCell ref="AO186:AR186"/>
    <mergeCell ref="AS186:AW186"/>
    <mergeCell ref="AX186:BA186"/>
    <mergeCell ref="BB186:BF186"/>
    <mergeCell ref="BG186:BJ186"/>
    <mergeCell ref="BK186:BO186"/>
    <mergeCell ref="BB185:BF185"/>
    <mergeCell ref="BG185:BJ185"/>
    <mergeCell ref="BK185:BO185"/>
    <mergeCell ref="BP185:BS185"/>
    <mergeCell ref="A186:M186"/>
    <mergeCell ref="N186:U186"/>
    <mergeCell ref="V186:Z186"/>
    <mergeCell ref="AA186:AE186"/>
    <mergeCell ref="AF186:AI186"/>
    <mergeCell ref="AJ186:AN186"/>
    <mergeCell ref="AA185:AE185"/>
    <mergeCell ref="AF185:AI185"/>
    <mergeCell ref="AJ185:AN185"/>
    <mergeCell ref="AO185:AR185"/>
    <mergeCell ref="AS185:AW185"/>
    <mergeCell ref="AX185:BA185"/>
    <mergeCell ref="A182:BL182"/>
    <mergeCell ref="A183:BM183"/>
    <mergeCell ref="A184:M185"/>
    <mergeCell ref="N184:U185"/>
    <mergeCell ref="V184:Z185"/>
    <mergeCell ref="AA184:AI184"/>
    <mergeCell ref="AJ184:AR184"/>
    <mergeCell ref="AS184:BA184"/>
    <mergeCell ref="BB184:BJ184"/>
    <mergeCell ref="BK184:BS184"/>
    <mergeCell ref="AZ176:BD176"/>
    <mergeCell ref="A177:F177"/>
    <mergeCell ref="G177:S177"/>
    <mergeCell ref="T177:Z177"/>
    <mergeCell ref="AA177:AE177"/>
    <mergeCell ref="AF177:AJ177"/>
    <mergeCell ref="AK177:AO177"/>
    <mergeCell ref="AP177:AT177"/>
    <mergeCell ref="AU177:AY177"/>
    <mergeCell ref="AZ177:BD177"/>
    <mergeCell ref="AU175:AY175"/>
    <mergeCell ref="AZ175:BD175"/>
    <mergeCell ref="A176:F176"/>
    <mergeCell ref="G176:S176"/>
    <mergeCell ref="T176:Z176"/>
    <mergeCell ref="AA176:AE176"/>
    <mergeCell ref="AF176:AJ176"/>
    <mergeCell ref="AK176:AO176"/>
    <mergeCell ref="AP176:AT176"/>
    <mergeCell ref="AU176:AY176"/>
    <mergeCell ref="AP174:AT174"/>
    <mergeCell ref="AU174:AY174"/>
    <mergeCell ref="AZ174:BD174"/>
    <mergeCell ref="A175:F175"/>
    <mergeCell ref="G175:S175"/>
    <mergeCell ref="T175:Z175"/>
    <mergeCell ref="AA175:AE175"/>
    <mergeCell ref="AF175:AJ175"/>
    <mergeCell ref="AK175:AO175"/>
    <mergeCell ref="AP175:AT175"/>
    <mergeCell ref="A171:BL171"/>
    <mergeCell ref="A172:BD172"/>
    <mergeCell ref="A173:F174"/>
    <mergeCell ref="G173:S174"/>
    <mergeCell ref="T173:Z174"/>
    <mergeCell ref="AA173:AO173"/>
    <mergeCell ref="AP173:BD173"/>
    <mergeCell ref="AA174:AE174"/>
    <mergeCell ref="AF174:AJ174"/>
    <mergeCell ref="AK174:AO174"/>
    <mergeCell ref="AP167:AT167"/>
    <mergeCell ref="AU167:AY167"/>
    <mergeCell ref="AZ167:BD167"/>
    <mergeCell ref="BE167:BI167"/>
    <mergeCell ref="BJ167:BN167"/>
    <mergeCell ref="BO167:BS167"/>
    <mergeCell ref="A167:F167"/>
    <mergeCell ref="G167:S167"/>
    <mergeCell ref="T167:Z167"/>
    <mergeCell ref="AA167:AE167"/>
    <mergeCell ref="AF167:AJ167"/>
    <mergeCell ref="AK167:AO167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2:BS162"/>
    <mergeCell ref="A163:F164"/>
    <mergeCell ref="G163:S164"/>
    <mergeCell ref="T163:Z164"/>
    <mergeCell ref="AA163:AO163"/>
    <mergeCell ref="AP163:BD163"/>
    <mergeCell ref="BE163:BS163"/>
    <mergeCell ref="AA164:AE164"/>
    <mergeCell ref="AF164:AJ164"/>
    <mergeCell ref="AK164:AO164"/>
    <mergeCell ref="BA156:BC156"/>
    <mergeCell ref="BD156:BF156"/>
    <mergeCell ref="BG156:BI156"/>
    <mergeCell ref="BJ156:BL156"/>
    <mergeCell ref="A160:BL160"/>
    <mergeCell ref="A161:BS161"/>
    <mergeCell ref="AO157:AQ157"/>
    <mergeCell ref="AR157:AT157"/>
    <mergeCell ref="AU157:AW157"/>
    <mergeCell ref="AX157:AZ157"/>
    <mergeCell ref="AI156:AK156"/>
    <mergeCell ref="AL156:AN156"/>
    <mergeCell ref="AO156:AQ156"/>
    <mergeCell ref="AR156:AT156"/>
    <mergeCell ref="AU156:AW156"/>
    <mergeCell ref="AX156:AZ156"/>
    <mergeCell ref="BA155:BC155"/>
    <mergeCell ref="BD155:BF155"/>
    <mergeCell ref="BG155:BI155"/>
    <mergeCell ref="BJ155:BL155"/>
    <mergeCell ref="A156:C156"/>
    <mergeCell ref="D156:V156"/>
    <mergeCell ref="W156:Y156"/>
    <mergeCell ref="Z156:AB156"/>
    <mergeCell ref="AC156:AE156"/>
    <mergeCell ref="AF156:AH156"/>
    <mergeCell ref="AI155:AK155"/>
    <mergeCell ref="AL155:AN155"/>
    <mergeCell ref="AO155:AQ155"/>
    <mergeCell ref="AR155:AT155"/>
    <mergeCell ref="AU155:AW155"/>
    <mergeCell ref="AX155:AZ155"/>
    <mergeCell ref="BA154:BC154"/>
    <mergeCell ref="BD154:BF154"/>
    <mergeCell ref="BG154:BI154"/>
    <mergeCell ref="BJ154:BL154"/>
    <mergeCell ref="A155:C155"/>
    <mergeCell ref="D155:V155"/>
    <mergeCell ref="W155:Y155"/>
    <mergeCell ref="Z155:AB155"/>
    <mergeCell ref="AC155:AE155"/>
    <mergeCell ref="AF155:AH155"/>
    <mergeCell ref="AI154:AK154"/>
    <mergeCell ref="AL154:AN154"/>
    <mergeCell ref="AO154:AQ154"/>
    <mergeCell ref="AR154:AT154"/>
    <mergeCell ref="AU154:AW154"/>
    <mergeCell ref="AX154:AZ154"/>
    <mergeCell ref="A154:C154"/>
    <mergeCell ref="D154:V154"/>
    <mergeCell ref="W154:Y154"/>
    <mergeCell ref="Z154:AB154"/>
    <mergeCell ref="AC154:AE154"/>
    <mergeCell ref="AF154:AH154"/>
    <mergeCell ref="BJ152:BL153"/>
    <mergeCell ref="W153:Y153"/>
    <mergeCell ref="Z153:AB153"/>
    <mergeCell ref="AC153:AE153"/>
    <mergeCell ref="AF153:AH153"/>
    <mergeCell ref="AI153:AK153"/>
    <mergeCell ref="AL153:AN153"/>
    <mergeCell ref="AO153:AQ153"/>
    <mergeCell ref="AR153:AT153"/>
    <mergeCell ref="BG151:BL151"/>
    <mergeCell ref="W152:AB152"/>
    <mergeCell ref="AC152:AH152"/>
    <mergeCell ref="AI152:AN152"/>
    <mergeCell ref="AO152:AT152"/>
    <mergeCell ref="AU152:AW153"/>
    <mergeCell ref="AX152:AZ153"/>
    <mergeCell ref="BA152:BC153"/>
    <mergeCell ref="BD152:BF153"/>
    <mergeCell ref="BG152:BI153"/>
    <mergeCell ref="A151:C153"/>
    <mergeCell ref="D151:V153"/>
    <mergeCell ref="W151:AH151"/>
    <mergeCell ref="AI151:AT151"/>
    <mergeCell ref="AU151:AZ151"/>
    <mergeCell ref="BA151:BF151"/>
    <mergeCell ref="AT146:AX146"/>
    <mergeCell ref="AY146:BC146"/>
    <mergeCell ref="BD146:BH146"/>
    <mergeCell ref="BI146:BM146"/>
    <mergeCell ref="BN146:BR146"/>
    <mergeCell ref="A150:BL150"/>
    <mergeCell ref="AT147:AX147"/>
    <mergeCell ref="AY147:BC147"/>
    <mergeCell ref="BD147:BH147"/>
    <mergeCell ref="BI147:BM147"/>
    <mergeCell ref="A146:T146"/>
    <mergeCell ref="U146:Y146"/>
    <mergeCell ref="Z146:AD146"/>
    <mergeCell ref="AE146:AI146"/>
    <mergeCell ref="AJ146:AN146"/>
    <mergeCell ref="AO146:AS146"/>
    <mergeCell ref="AO145:AS145"/>
    <mergeCell ref="AT145:AX145"/>
    <mergeCell ref="AY145:BC145"/>
    <mergeCell ref="BD145:BH145"/>
    <mergeCell ref="BI145:BM145"/>
    <mergeCell ref="BN145:BR145"/>
    <mergeCell ref="AT144:AX144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144:T144"/>
    <mergeCell ref="U144:Y144"/>
    <mergeCell ref="Z144:AD144"/>
    <mergeCell ref="AE144:AI144"/>
    <mergeCell ref="AJ144:AN144"/>
    <mergeCell ref="AO144:AS144"/>
    <mergeCell ref="AO143:AS143"/>
    <mergeCell ref="AT143:AX143"/>
    <mergeCell ref="AY143:BC143"/>
    <mergeCell ref="BD143:BH143"/>
    <mergeCell ref="BI143:BM143"/>
    <mergeCell ref="BN143:BR143"/>
    <mergeCell ref="A142:T143"/>
    <mergeCell ref="U142:AD142"/>
    <mergeCell ref="AE142:AN142"/>
    <mergeCell ref="AO142:AX142"/>
    <mergeCell ref="AY142:BH142"/>
    <mergeCell ref="BI142:BR142"/>
    <mergeCell ref="U143:Y143"/>
    <mergeCell ref="Z143:AD143"/>
    <mergeCell ref="AE143:AI143"/>
    <mergeCell ref="AJ143:AN143"/>
    <mergeCell ref="AP130:AT130"/>
    <mergeCell ref="AU130:AY130"/>
    <mergeCell ref="AZ130:BD130"/>
    <mergeCell ref="BE130:BI130"/>
    <mergeCell ref="A140:BL140"/>
    <mergeCell ref="A141:BR141"/>
    <mergeCell ref="AP131:AT131"/>
    <mergeCell ref="AU131:AY131"/>
    <mergeCell ref="AZ131:BD131"/>
    <mergeCell ref="BE131:BI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BT115:BX115"/>
    <mergeCell ref="A125:BL125"/>
    <mergeCell ref="A126:C127"/>
    <mergeCell ref="D126:P127"/>
    <mergeCell ref="Q126:U127"/>
    <mergeCell ref="V126:AE127"/>
    <mergeCell ref="AF126:AT126"/>
    <mergeCell ref="AU126:BI126"/>
    <mergeCell ref="AF127:AJ127"/>
    <mergeCell ref="AK127:AO127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O103:AS103"/>
    <mergeCell ref="AT103:AX103"/>
    <mergeCell ref="AY103:BC103"/>
    <mergeCell ref="BD103:BH103"/>
    <mergeCell ref="A109:BL109"/>
    <mergeCell ref="A110:BL110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2:BT92"/>
    <mergeCell ref="BU92:BY92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BQ90:BT90"/>
    <mergeCell ref="BU90:BY90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U89:Y89"/>
    <mergeCell ref="Z89:AD89"/>
    <mergeCell ref="AE89:AH89"/>
    <mergeCell ref="AI89:AM89"/>
    <mergeCell ref="AN89:AR89"/>
    <mergeCell ref="AS89:AW89"/>
    <mergeCell ref="BB82:BF82"/>
    <mergeCell ref="BG82:BK82"/>
    <mergeCell ref="A85:BL85"/>
    <mergeCell ref="A86:BL86"/>
    <mergeCell ref="A87:BY87"/>
    <mergeCell ref="A88:C89"/>
    <mergeCell ref="D88:T89"/>
    <mergeCell ref="U88:AM88"/>
    <mergeCell ref="AN88:BF88"/>
    <mergeCell ref="BG88:BY88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BB80:BF80"/>
    <mergeCell ref="BG80:BK80"/>
    <mergeCell ref="A81:E81"/>
    <mergeCell ref="F81:W81"/>
    <mergeCell ref="X81:AB81"/>
    <mergeCell ref="AC81:AG81"/>
    <mergeCell ref="AH81:AL81"/>
    <mergeCell ref="AM81:AQ81"/>
    <mergeCell ref="AR81:AV81"/>
    <mergeCell ref="AW81:BA81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A78:E79"/>
    <mergeCell ref="F78:W79"/>
    <mergeCell ref="X78:AQ78"/>
    <mergeCell ref="AR78:BK78"/>
    <mergeCell ref="X79:AB79"/>
    <mergeCell ref="AC79:AG79"/>
    <mergeCell ref="AH79:AL79"/>
    <mergeCell ref="AM79:AQ79"/>
    <mergeCell ref="AR79:AV79"/>
    <mergeCell ref="AW79:BA79"/>
    <mergeCell ref="AR72:AV72"/>
    <mergeCell ref="AW72:BA72"/>
    <mergeCell ref="BB72:BF72"/>
    <mergeCell ref="BG72:BK72"/>
    <mergeCell ref="A76:BL76"/>
    <mergeCell ref="A77:BK77"/>
    <mergeCell ref="AM73:AQ73"/>
    <mergeCell ref="AR73:AV73"/>
    <mergeCell ref="AW73:BA73"/>
    <mergeCell ref="BB73:BF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70:D70"/>
    <mergeCell ref="E70:W70"/>
    <mergeCell ref="X70:AB70"/>
    <mergeCell ref="AC70:AG70"/>
    <mergeCell ref="AH70:AL70"/>
    <mergeCell ref="AM70:AQ70"/>
    <mergeCell ref="AH69:AL69"/>
    <mergeCell ref="AM69:AQ69"/>
    <mergeCell ref="AR69:AV69"/>
    <mergeCell ref="AW69:BA69"/>
    <mergeCell ref="BB69:BF69"/>
    <mergeCell ref="BG69:BK69"/>
    <mergeCell ref="BQ64:BT64"/>
    <mergeCell ref="BU64:BY64"/>
    <mergeCell ref="A66:BL66"/>
    <mergeCell ref="A67:BK67"/>
    <mergeCell ref="A68:D69"/>
    <mergeCell ref="E68:W69"/>
    <mergeCell ref="X68:AQ68"/>
    <mergeCell ref="AR68:BK68"/>
    <mergeCell ref="X69:AB69"/>
    <mergeCell ref="AC69:AG69"/>
    <mergeCell ref="AN64:AR64"/>
    <mergeCell ref="AS64:AW64"/>
    <mergeCell ref="AX64:BA64"/>
    <mergeCell ref="BB64:BF64"/>
    <mergeCell ref="BG64:BK64"/>
    <mergeCell ref="BL64:BP64"/>
    <mergeCell ref="A64:E64"/>
    <mergeCell ref="F64:T64"/>
    <mergeCell ref="U64:Y64"/>
    <mergeCell ref="Z64:AD64"/>
    <mergeCell ref="AE64:AH64"/>
    <mergeCell ref="AI64:AM64"/>
    <mergeCell ref="AX63:BA63"/>
    <mergeCell ref="BB63:BF63"/>
    <mergeCell ref="BG63:BK63"/>
    <mergeCell ref="BL63:BP63"/>
    <mergeCell ref="BQ63:BT63"/>
    <mergeCell ref="BU63:BY63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N63:AR63"/>
    <mergeCell ref="AS63:AW63"/>
    <mergeCell ref="AN62:AR62"/>
    <mergeCell ref="AS62:AW62"/>
    <mergeCell ref="AX62:BA62"/>
    <mergeCell ref="BB62:BF62"/>
    <mergeCell ref="BG62:BK62"/>
    <mergeCell ref="BL62:BP62"/>
    <mergeCell ref="BG61:BK61"/>
    <mergeCell ref="BL61:BP61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E61:AH61"/>
    <mergeCell ref="AI61:AM61"/>
    <mergeCell ref="AN61:AR61"/>
    <mergeCell ref="AS61:AW61"/>
    <mergeCell ref="AX61:BA61"/>
    <mergeCell ref="BB61:BF61"/>
    <mergeCell ref="BU54:BY54"/>
    <mergeCell ref="A58:BL58"/>
    <mergeCell ref="A59:BY59"/>
    <mergeCell ref="A60:E61"/>
    <mergeCell ref="F60:T61"/>
    <mergeCell ref="U60:AM60"/>
    <mergeCell ref="AN60:BF60"/>
    <mergeCell ref="BG60:BY60"/>
    <mergeCell ref="U61:Y61"/>
    <mergeCell ref="Z61:AD61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2 A156 A103">
    <cfRule type="cellIs" dxfId="42" priority="47" stopIfTrue="1" operator="equal">
      <formula>A91</formula>
    </cfRule>
  </conditionalFormatting>
  <conditionalFormatting sqref="A115:C115 A130:C130">
    <cfRule type="cellIs" dxfId="41" priority="48" stopIfTrue="1" operator="equal">
      <formula>A114</formula>
    </cfRule>
    <cfRule type="cellIs" dxfId="40" priority="49" stopIfTrue="1" operator="equal">
      <formula>0</formula>
    </cfRule>
  </conditionalFormatting>
  <conditionalFormatting sqref="A93">
    <cfRule type="cellIs" dxfId="39" priority="46" stopIfTrue="1" operator="equal">
      <formula>A92</formula>
    </cfRule>
  </conditionalFormatting>
  <conditionalFormatting sqref="A94">
    <cfRule type="cellIs" dxfId="38" priority="45" stopIfTrue="1" operator="equal">
      <formula>A93</formula>
    </cfRule>
  </conditionalFormatting>
  <conditionalFormatting sqref="A95">
    <cfRule type="cellIs" dxfId="37" priority="44" stopIfTrue="1" operator="equal">
      <formula>A94</formula>
    </cfRule>
  </conditionalFormatting>
  <conditionalFormatting sqref="A107">
    <cfRule type="cellIs" dxfId="36" priority="815" stopIfTrue="1" operator="equal">
      <formula>A103</formula>
    </cfRule>
  </conditionalFormatting>
  <conditionalFormatting sqref="A104">
    <cfRule type="cellIs" dxfId="35" priority="42" stopIfTrue="1" operator="equal">
      <formula>A103</formula>
    </cfRule>
  </conditionalFormatting>
  <conditionalFormatting sqref="A105">
    <cfRule type="cellIs" dxfId="34" priority="41" stopIfTrue="1" operator="equal">
      <formula>A104</formula>
    </cfRule>
  </conditionalFormatting>
  <conditionalFormatting sqref="A106">
    <cfRule type="cellIs" dxfId="33" priority="40" stopIfTrue="1" operator="equal">
      <formula>A105</formula>
    </cfRule>
  </conditionalFormatting>
  <conditionalFormatting sqref="A157">
    <cfRule type="cellIs" dxfId="32" priority="2" stopIfTrue="1" operator="equal">
      <formula>A156</formula>
    </cfRule>
  </conditionalFormatting>
  <conditionalFormatting sqref="A116:C116">
    <cfRule type="cellIs" dxfId="31" priority="37" stopIfTrue="1" operator="equal">
      <formula>A115</formula>
    </cfRule>
    <cfRule type="cellIs" dxfId="30" priority="38" stopIfTrue="1" operator="equal">
      <formula>0</formula>
    </cfRule>
  </conditionalFormatting>
  <conditionalFormatting sqref="A117:C117">
    <cfRule type="cellIs" dxfId="29" priority="35" stopIfTrue="1" operator="equal">
      <formula>A116</formula>
    </cfRule>
    <cfRule type="cellIs" dxfId="28" priority="36" stopIfTrue="1" operator="equal">
      <formula>0</formula>
    </cfRule>
  </conditionalFormatting>
  <conditionalFormatting sqref="A118:C118">
    <cfRule type="cellIs" dxfId="27" priority="33" stopIfTrue="1" operator="equal">
      <formula>A117</formula>
    </cfRule>
    <cfRule type="cellIs" dxfId="26" priority="34" stopIfTrue="1" operator="equal">
      <formula>0</formula>
    </cfRule>
  </conditionalFormatting>
  <conditionalFormatting sqref="A119:C119">
    <cfRule type="cellIs" dxfId="25" priority="31" stopIfTrue="1" operator="equal">
      <formula>A118</formula>
    </cfRule>
    <cfRule type="cellIs" dxfId="24" priority="32" stopIfTrue="1" operator="equal">
      <formula>0</formula>
    </cfRule>
  </conditionalFormatting>
  <conditionalFormatting sqref="A120:C120">
    <cfRule type="cellIs" dxfId="23" priority="29" stopIfTrue="1" operator="equal">
      <formula>A119</formula>
    </cfRule>
    <cfRule type="cellIs" dxfId="22" priority="30" stopIfTrue="1" operator="equal">
      <formula>0</formula>
    </cfRule>
  </conditionalFormatting>
  <conditionalFormatting sqref="A121:C121">
    <cfRule type="cellIs" dxfId="21" priority="27" stopIfTrue="1" operator="equal">
      <formula>A120</formula>
    </cfRule>
    <cfRule type="cellIs" dxfId="20" priority="28" stopIfTrue="1" operator="equal">
      <formula>0</formula>
    </cfRule>
  </conditionalFormatting>
  <conditionalFormatting sqref="A122:C122">
    <cfRule type="cellIs" dxfId="19" priority="25" stopIfTrue="1" operator="equal">
      <formula>A121</formula>
    </cfRule>
    <cfRule type="cellIs" dxfId="18" priority="26" stopIfTrue="1" operator="equal">
      <formula>0</formula>
    </cfRule>
  </conditionalFormatting>
  <conditionalFormatting sqref="A123:C123">
    <cfRule type="cellIs" dxfId="17" priority="23" stopIfTrue="1" operator="equal">
      <formula>A122</formula>
    </cfRule>
    <cfRule type="cellIs" dxfId="16" priority="24" stopIfTrue="1" operator="equal">
      <formula>0</formula>
    </cfRule>
  </conditionalFormatting>
  <conditionalFormatting sqref="A131:C131">
    <cfRule type="cellIs" dxfId="15" priority="19" stopIfTrue="1" operator="equal">
      <formula>A130</formula>
    </cfRule>
    <cfRule type="cellIs" dxfId="14" priority="20" stopIfTrue="1" operator="equal">
      <formula>0</formula>
    </cfRule>
  </conditionalFormatting>
  <conditionalFormatting sqref="A132:C132">
    <cfRule type="cellIs" dxfId="13" priority="17" stopIfTrue="1" operator="equal">
      <formula>A131</formula>
    </cfRule>
    <cfRule type="cellIs" dxfId="12" priority="18" stopIfTrue="1" operator="equal">
      <formula>0</formula>
    </cfRule>
  </conditionalFormatting>
  <conditionalFormatting sqref="A133:C133">
    <cfRule type="cellIs" dxfId="11" priority="15" stopIfTrue="1" operator="equal">
      <formula>A132</formula>
    </cfRule>
    <cfRule type="cellIs" dxfId="10" priority="16" stopIfTrue="1" operator="equal">
      <formula>0</formula>
    </cfRule>
  </conditionalFormatting>
  <conditionalFormatting sqref="A134:C134">
    <cfRule type="cellIs" dxfId="9" priority="13" stopIfTrue="1" operator="equal">
      <formula>A133</formula>
    </cfRule>
    <cfRule type="cellIs" dxfId="8" priority="14" stopIfTrue="1" operator="equal">
      <formula>0</formula>
    </cfRule>
  </conditionalFormatting>
  <conditionalFormatting sqref="A135:C135">
    <cfRule type="cellIs" dxfId="7" priority="11" stopIfTrue="1" operator="equal">
      <formula>A134</formula>
    </cfRule>
    <cfRule type="cellIs" dxfId="6" priority="12" stopIfTrue="1" operator="equal">
      <formula>0</formula>
    </cfRule>
  </conditionalFormatting>
  <conditionalFormatting sqref="A136:C136">
    <cfRule type="cellIs" dxfId="5" priority="9" stopIfTrue="1" operator="equal">
      <formula>A135</formula>
    </cfRule>
    <cfRule type="cellIs" dxfId="4" priority="10" stopIfTrue="1" operator="equal">
      <formula>0</formula>
    </cfRule>
  </conditionalFormatting>
  <conditionalFormatting sqref="A137:C137">
    <cfRule type="cellIs" dxfId="3" priority="7" stopIfTrue="1" operator="equal">
      <formula>A136</formula>
    </cfRule>
    <cfRule type="cellIs" dxfId="2" priority="8" stopIfTrue="1" operator="equal">
      <formula>0</formula>
    </cfRule>
  </conditionalFormatting>
  <conditionalFormatting sqref="A138:C138">
    <cfRule type="cellIs" dxfId="1" priority="5" stopIfTrue="1" operator="equal">
      <formula>A137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10</vt:i4>
      </vt:variant>
    </vt:vector>
  </HeadingPairs>
  <TitlesOfParts>
    <vt:vector size="20" baseType="lpstr">
      <vt:lpstr>Додаток2 КПК0710160</vt:lpstr>
      <vt:lpstr>Додаток2 КПК0712010</vt:lpstr>
      <vt:lpstr>Додаток2 КПК0712080</vt:lpstr>
      <vt:lpstr>Додаток2 КПК0712111</vt:lpstr>
      <vt:lpstr>Додаток2 КПК0712113</vt:lpstr>
      <vt:lpstr>Додаток2 КПК0712151</vt:lpstr>
      <vt:lpstr>Додаток2 КПК0712152</vt:lpstr>
      <vt:lpstr>Додаток2 КПК0712170</vt:lpstr>
      <vt:lpstr>Додаток2 КПК0717530</vt:lpstr>
      <vt:lpstr>Додаток2 КПК0717640</vt:lpstr>
      <vt:lpstr>'Додаток2 КПК0710160'!Область_друку</vt:lpstr>
      <vt:lpstr>'Додаток2 КПК0712010'!Область_друку</vt:lpstr>
      <vt:lpstr>'Додаток2 КПК0712080'!Область_друку</vt:lpstr>
      <vt:lpstr>'Додаток2 КПК0712111'!Область_друку</vt:lpstr>
      <vt:lpstr>'Додаток2 КПК0712113'!Область_друку</vt:lpstr>
      <vt:lpstr>'Додаток2 КПК0712151'!Область_друку</vt:lpstr>
      <vt:lpstr>'Додаток2 КПК0712152'!Область_друку</vt:lpstr>
      <vt:lpstr>'Додаток2 КПК0712170'!Область_друку</vt:lpstr>
      <vt:lpstr>'Додаток2 КПК0717530'!Область_друку</vt:lpstr>
      <vt:lpstr>'Додаток2 КПК0717640'!Область_друку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 Windows</cp:lastModifiedBy>
  <cp:lastPrinted>2019-10-19T14:09:19Z</cp:lastPrinted>
  <dcterms:created xsi:type="dcterms:W3CDTF">2016-07-02T12:27:50Z</dcterms:created>
  <dcterms:modified xsi:type="dcterms:W3CDTF">2024-12-05T11:20:34Z</dcterms:modified>
</cp:coreProperties>
</file>